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olutionsonline.sharepoint.com/sites/projects/wifoe-midstream-portfolio/Measure Support/01 QPLs/01 Drafts/"/>
    </mc:Choice>
  </mc:AlternateContent>
  <xr:revisionPtr revIDLastSave="0" documentId="8_{AE07D7A7-034B-4A63-9167-6401446DE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mestic Hot Water Boiler" sheetId="16" r:id="rId1"/>
    <sheet name="HPWH - Residential" sheetId="13" r:id="rId2"/>
    <sheet name="HPWH - Comm &amp; Multifamily" sheetId="17" r:id="rId3"/>
    <sheet name="Indirect WH - Residential" sheetId="2" r:id="rId4"/>
    <sheet name="Indirect WH - Comm &amp; Multifamil" sheetId="18" r:id="rId5"/>
    <sheet name="Storage WH" sheetId="1" r:id="rId6"/>
    <sheet name="Tankless WH - Residential" sheetId="15" r:id="rId7"/>
    <sheet name="Tankless WH - Comm &amp; Multifamil" sheetId="19" r:id="rId8"/>
    <sheet name="EnergyStar Gas WH" sheetId="12" state="hidden" r:id="rId9"/>
    <sheet name="AHRI HPWH" sheetId="10" state="hidden" r:id="rId10"/>
  </sheets>
  <definedNames>
    <definedName name="_xlnm._FilterDatabase" localSheetId="9" hidden="1">'AHRI HPWH'!$A$1:$T$256</definedName>
    <definedName name="_xlnm._FilterDatabase" localSheetId="0" hidden="1">'Domestic Hot Water Boiler'!$A$3:$I$624</definedName>
    <definedName name="_xlnm._FilterDatabase" localSheetId="2" hidden="1">'HPWH - Comm &amp; Multifamily'!$A$3:$H$256</definedName>
    <definedName name="_xlnm._FilterDatabase" localSheetId="1" hidden="1">'HPWH - Residential'!$A$3:$H$256</definedName>
    <definedName name="_xlnm._FilterDatabase" localSheetId="4" hidden="1">'Indirect WH - Comm &amp; Multifamil'!$A$3:$G$3</definedName>
    <definedName name="_xlnm._FilterDatabase" localSheetId="3" hidden="1">'Indirect WH - Residential'!$A$3:$G$155</definedName>
    <definedName name="_xlnm._FilterDatabase" localSheetId="5" hidden="1">'Storage WH'!$A$3:$I$3</definedName>
    <definedName name="_xlnm._FilterDatabase" localSheetId="7" hidden="1">'Tankless WH - Comm &amp; Multifamil'!$A$3:$J$3</definedName>
    <definedName name="_xlnm._FilterDatabase" localSheetId="6" hidden="1">'Tankless WH - Residential'!$A$3:$I$3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70" i="12" l="1" a="1"/>
  <c r="AK270" i="12" s="1"/>
  <c r="AK269" i="12" a="1"/>
  <c r="AK269" i="12" s="1"/>
  <c r="AK268" i="12" a="1"/>
  <c r="AK268" i="12" s="1"/>
  <c r="AK267" i="12" a="1"/>
  <c r="AK267" i="12" s="1"/>
  <c r="AK266" i="12" a="1"/>
  <c r="AK266" i="12" s="1"/>
  <c r="AK265" i="12" a="1"/>
  <c r="AK265" i="12" s="1"/>
  <c r="AK264" i="12" a="1"/>
  <c r="AK264" i="12" s="1"/>
  <c r="AL264" i="12" s="1" a="1"/>
  <c r="AL264" i="12" s="1"/>
  <c r="AK263" i="12" a="1"/>
  <c r="AK263" i="12" s="1"/>
  <c r="AK262" i="12" a="1"/>
  <c r="AK262" i="12" s="1"/>
  <c r="AK261" i="12" a="1"/>
  <c r="AK261" i="12" s="1"/>
  <c r="AK260" i="12" a="1"/>
  <c r="AK260" i="12" s="1"/>
  <c r="AK259" i="12" a="1"/>
  <c r="AK259" i="12" s="1"/>
  <c r="AK258" i="12" a="1"/>
  <c r="AK258" i="12" s="1"/>
  <c r="AK257" i="12" a="1"/>
  <c r="AK257" i="12" s="1"/>
  <c r="AK256" i="12" a="1"/>
  <c r="AK256" i="12" s="1"/>
  <c r="AL256" i="12" s="1" a="1"/>
  <c r="AL256" i="12" s="1"/>
  <c r="AK255" i="12" a="1"/>
  <c r="AK255" i="12" s="1"/>
  <c r="AK254" i="12" a="1"/>
  <c r="AK254" i="12" s="1"/>
  <c r="AK253" i="12" a="1"/>
  <c r="AK253" i="12" s="1"/>
  <c r="AK252" i="12" a="1"/>
  <c r="AK252" i="12" s="1"/>
  <c r="AK251" i="12" a="1"/>
  <c r="AK251" i="12" s="1"/>
  <c r="AK250" i="12" a="1"/>
  <c r="AK250" i="12" s="1"/>
  <c r="AK249" i="12" a="1"/>
  <c r="AK249" i="12" s="1"/>
  <c r="AK248" i="12" a="1"/>
  <c r="AK248" i="12" s="1"/>
  <c r="AL248" i="12" s="1" a="1"/>
  <c r="AL248" i="12" s="1"/>
  <c r="AK247" i="12" a="1"/>
  <c r="AK247" i="12" s="1"/>
  <c r="AK246" i="12" a="1"/>
  <c r="AK246" i="12" s="1"/>
  <c r="AK245" i="12" a="1"/>
  <c r="AK245" i="12" s="1"/>
  <c r="AL245" i="12" s="1" a="1"/>
  <c r="AL245" i="12" s="1"/>
  <c r="AK244" i="12" a="1"/>
  <c r="AK244" i="12" s="1"/>
  <c r="AK243" i="12" a="1"/>
  <c r="AK243" i="12" s="1"/>
  <c r="AK242" i="12" a="1"/>
  <c r="AK242" i="12" s="1"/>
  <c r="AK241" i="12" a="1"/>
  <c r="AK241" i="12" s="1"/>
  <c r="AK240" i="12" a="1"/>
  <c r="AK240" i="12" s="1"/>
  <c r="AK239" i="12" a="1"/>
  <c r="AK239" i="12" s="1"/>
  <c r="AK238" i="12" a="1"/>
  <c r="AK238" i="12" s="1"/>
  <c r="AK237" i="12" a="1"/>
  <c r="AK237" i="12" s="1"/>
  <c r="AK236" i="12" a="1"/>
  <c r="AK236" i="12" s="1"/>
  <c r="AK235" i="12" a="1"/>
  <c r="AK235" i="12" s="1"/>
  <c r="AK234" i="12" a="1"/>
  <c r="AK234" i="12" s="1"/>
  <c r="AK233" i="12" a="1"/>
  <c r="AK233" i="12" s="1"/>
  <c r="AL233" i="12" s="1" a="1"/>
  <c r="AL233" i="12" s="1"/>
  <c r="AK232" i="12" a="1"/>
  <c r="AK232" i="12" s="1"/>
  <c r="AM232" i="12" s="1"/>
  <c r="AK231" i="12" a="1"/>
  <c r="AK231" i="12" s="1"/>
  <c r="AM231" i="12" s="1"/>
  <c r="AK230" i="12" a="1"/>
  <c r="AK230" i="12" s="1"/>
  <c r="AL230" i="12" s="1" a="1"/>
  <c r="AL230" i="12" s="1"/>
  <c r="AK229" i="12" a="1"/>
  <c r="AK229" i="12" s="1"/>
  <c r="AL229" i="12" s="1" a="1"/>
  <c r="AL229" i="12" s="1"/>
  <c r="AK228" i="12" a="1"/>
  <c r="AK228" i="12" s="1"/>
  <c r="AK227" i="12" a="1"/>
  <c r="AK227" i="12" s="1"/>
  <c r="AM227" i="12" s="1"/>
  <c r="AK226" i="12" a="1"/>
  <c r="AK226" i="12" s="1"/>
  <c r="AK225" i="12" a="1"/>
  <c r="AK225" i="12" s="1"/>
  <c r="AL225" i="12" s="1" a="1"/>
  <c r="AL225" i="12" s="1"/>
  <c r="AK224" i="12" a="1"/>
  <c r="AK224" i="12" s="1"/>
  <c r="AK223" i="12" a="1"/>
  <c r="AK223" i="12" s="1"/>
  <c r="AK222" i="12" a="1"/>
  <c r="AK222" i="12" s="1"/>
  <c r="AL222" i="12" s="1" a="1"/>
  <c r="AL222" i="12" s="1"/>
  <c r="AK221" i="12" a="1"/>
  <c r="AK221" i="12" s="1"/>
  <c r="AK220" i="12" a="1"/>
  <c r="AK220" i="12" s="1"/>
  <c r="AK219" i="12" a="1"/>
  <c r="AK219" i="12" s="1"/>
  <c r="AK218" i="12" a="1"/>
  <c r="AK218" i="12" s="1"/>
  <c r="AK217" i="12" a="1"/>
  <c r="AK217" i="12" s="1"/>
  <c r="AK216" i="12" a="1"/>
  <c r="AK216" i="12" s="1"/>
  <c r="AK215" i="12" a="1"/>
  <c r="AK215" i="12" s="1"/>
  <c r="AK214" i="12" a="1"/>
  <c r="AK214" i="12" s="1"/>
  <c r="AL214" i="12" s="1" a="1"/>
  <c r="AL214" i="12" s="1"/>
  <c r="AK213" i="12" a="1"/>
  <c r="AK213" i="12" s="1"/>
  <c r="AK212" i="12" a="1"/>
  <c r="AK212" i="12" s="1"/>
  <c r="AK211" i="12" a="1"/>
  <c r="AK211" i="12" s="1"/>
  <c r="AK210" i="12" a="1"/>
  <c r="AK210" i="12" s="1"/>
  <c r="AK209" i="12" a="1"/>
  <c r="AK209" i="12" s="1"/>
  <c r="AK208" i="12" a="1"/>
  <c r="AK208" i="12" s="1"/>
  <c r="AK207" i="12" a="1"/>
  <c r="AK207" i="12" s="1"/>
  <c r="AM207" i="12" s="1"/>
  <c r="AK206" i="12" a="1"/>
  <c r="AK206" i="12" s="1"/>
  <c r="AK205" i="12" a="1"/>
  <c r="AK205" i="12" s="1"/>
  <c r="AK204" i="12" a="1"/>
  <c r="AK204" i="12" s="1"/>
  <c r="AK203" i="12" a="1"/>
  <c r="AK203" i="12" s="1"/>
  <c r="AM203" i="12" s="1"/>
  <c r="AK202" i="12" a="1"/>
  <c r="AK202" i="12" s="1"/>
  <c r="AK201" i="12" a="1"/>
  <c r="AK201" i="12" s="1"/>
  <c r="AK200" i="12" a="1"/>
  <c r="AK200" i="12" s="1"/>
  <c r="AM200" i="12" s="1"/>
  <c r="AK199" i="12" a="1"/>
  <c r="AK199" i="12" s="1"/>
  <c r="AM199" i="12" s="1"/>
  <c r="AK198" i="12" a="1"/>
  <c r="AK198" i="12" s="1"/>
  <c r="AK197" i="12" a="1"/>
  <c r="AK197" i="12" s="1"/>
  <c r="AL197" i="12" s="1" a="1"/>
  <c r="AL197" i="12" s="1"/>
  <c r="AK196" i="12" a="1"/>
  <c r="AK196" i="12" s="1"/>
  <c r="AK195" i="12" a="1"/>
  <c r="AK195" i="12" s="1"/>
  <c r="AK194" i="12" a="1"/>
  <c r="AK194" i="12" s="1"/>
  <c r="AK193" i="12" a="1"/>
  <c r="AK193" i="12" s="1"/>
  <c r="AK192" i="12" a="1"/>
  <c r="AK192" i="12" s="1"/>
  <c r="AK191" i="12" a="1"/>
  <c r="AK191" i="12" s="1"/>
  <c r="AK190" i="12" a="1"/>
  <c r="AK190" i="12" s="1"/>
  <c r="AL190" i="12" s="1" a="1"/>
  <c r="AL190" i="12" s="1"/>
  <c r="AK189" i="12" a="1"/>
  <c r="AK189" i="12" s="1"/>
  <c r="AK188" i="12" a="1"/>
  <c r="AK188" i="12" s="1"/>
  <c r="AK187" i="12" a="1"/>
  <c r="AK187" i="12" s="1"/>
  <c r="AK186" i="12" a="1"/>
  <c r="AK186" i="12" s="1"/>
  <c r="AK185" i="12" a="1"/>
  <c r="AK185" i="12" s="1"/>
  <c r="AL185" i="12" s="1" a="1"/>
  <c r="AL185" i="12" s="1"/>
  <c r="AK184" i="12" a="1"/>
  <c r="AK184" i="12" s="1"/>
  <c r="AM184" i="12" s="1"/>
  <c r="AK183" i="12" a="1"/>
  <c r="AK183" i="12" s="1"/>
  <c r="AM183" i="12" s="1"/>
  <c r="AK182" i="12" a="1"/>
  <c r="AK182" i="12" s="1"/>
  <c r="AL182" i="12" s="1" a="1"/>
  <c r="AL182" i="12" s="1"/>
  <c r="AK181" i="12" a="1"/>
  <c r="AK181" i="12" s="1"/>
  <c r="AK180" i="12" a="1"/>
  <c r="AK180" i="12" s="1"/>
  <c r="AK179" i="12" a="1"/>
  <c r="AK179" i="12" s="1"/>
  <c r="AM179" i="12" s="1"/>
  <c r="AK178" i="12" a="1"/>
  <c r="AK178" i="12" s="1"/>
  <c r="AK177" i="12" a="1"/>
  <c r="AK177" i="12" s="1"/>
  <c r="AK176" i="12" a="1"/>
  <c r="AK176" i="12" s="1"/>
  <c r="AK175" i="12" a="1"/>
  <c r="AK175" i="12" s="1"/>
  <c r="AK174" i="12" a="1"/>
  <c r="AK174" i="12" s="1"/>
  <c r="AL174" i="12" s="1" a="1"/>
  <c r="AL174" i="12" s="1"/>
  <c r="AK173" i="12" a="1"/>
  <c r="AK173" i="12" s="1"/>
  <c r="AK172" i="12" a="1"/>
  <c r="AK172" i="12" s="1"/>
  <c r="AK171" i="12" a="1"/>
  <c r="AK171" i="12" s="1"/>
  <c r="AK170" i="12" a="1"/>
  <c r="AK170" i="12" s="1"/>
  <c r="AK169" i="12" a="1"/>
  <c r="AK169" i="12" s="1"/>
  <c r="AL169" i="12" s="1" a="1"/>
  <c r="AL169" i="12" s="1"/>
  <c r="AK168" i="12" a="1"/>
  <c r="AK168" i="12" s="1"/>
  <c r="AK167" i="12" a="1"/>
  <c r="AK167" i="12" s="1"/>
  <c r="AM167" i="12" s="1"/>
  <c r="AK166" i="12" a="1"/>
  <c r="AK166" i="12" s="1"/>
  <c r="AK165" i="12" a="1"/>
  <c r="AK165" i="12" s="1"/>
  <c r="AK164" i="12" a="1"/>
  <c r="AK164" i="12" s="1"/>
  <c r="AK163" i="12" a="1"/>
  <c r="AK163" i="12" s="1"/>
  <c r="AK162" i="12" a="1"/>
  <c r="AK162" i="12" s="1"/>
  <c r="AK161" i="12" a="1"/>
  <c r="AK161" i="12" s="1"/>
  <c r="AL161" i="12" s="1" a="1"/>
  <c r="AL161" i="12" s="1"/>
  <c r="AK160" i="12" a="1"/>
  <c r="AK160" i="12" s="1"/>
  <c r="AM160" i="12" s="1"/>
  <c r="AK159" i="12" a="1"/>
  <c r="AK159" i="12" s="1"/>
  <c r="AM159" i="12" s="1"/>
  <c r="AK158" i="12" a="1"/>
  <c r="AK158" i="12" s="1"/>
  <c r="AL158" i="12" s="1" a="1"/>
  <c r="AL158" i="12" s="1"/>
  <c r="AK157" i="12" a="1"/>
  <c r="AK157" i="12" s="1"/>
  <c r="AK156" i="12" a="1"/>
  <c r="AK156" i="12" s="1"/>
  <c r="AK155" i="12" a="1"/>
  <c r="AK155" i="12" s="1"/>
  <c r="AK154" i="12" a="1"/>
  <c r="AK154" i="12" s="1"/>
  <c r="AK153" i="12" a="1"/>
  <c r="AK153" i="12" s="1"/>
  <c r="AK152" i="12" a="1"/>
  <c r="AK152" i="12" s="1"/>
  <c r="AM152" i="12" s="1"/>
  <c r="AK151" i="12" a="1"/>
  <c r="AK151" i="12" s="1"/>
  <c r="AM151" i="12" s="1"/>
  <c r="AK150" i="12" a="1"/>
  <c r="AK150" i="12" s="1"/>
  <c r="AK149" i="12" a="1"/>
  <c r="AK149" i="12" s="1"/>
  <c r="AL149" i="12" s="1" a="1"/>
  <c r="AL149" i="12" s="1"/>
  <c r="AK148" i="12" a="1"/>
  <c r="AK148" i="12" s="1"/>
  <c r="AK147" i="12" a="1"/>
  <c r="AK147" i="12" s="1"/>
  <c r="AK146" i="12" a="1"/>
  <c r="AK146" i="12" s="1"/>
  <c r="AK145" i="12" a="1"/>
  <c r="AK145" i="12" s="1"/>
  <c r="AK144" i="12" a="1"/>
  <c r="AK144" i="12" s="1"/>
  <c r="AK143" i="12" a="1"/>
  <c r="AK143" i="12" s="1"/>
  <c r="AK142" i="12" a="1"/>
  <c r="AK142" i="12" s="1"/>
  <c r="AL142" i="12" s="1" a="1"/>
  <c r="AL142" i="12" s="1"/>
  <c r="AK141" i="12" a="1"/>
  <c r="AK141" i="12" s="1"/>
  <c r="AK140" i="12" a="1"/>
  <c r="AK140" i="12" s="1"/>
  <c r="AK139" i="12" a="1"/>
  <c r="AK139" i="12" s="1"/>
  <c r="AK138" i="12" a="1"/>
  <c r="AK138" i="12" s="1"/>
  <c r="AK137" i="12" a="1"/>
  <c r="AK137" i="12" s="1"/>
  <c r="AL137" i="12" s="1" a="1"/>
  <c r="AL137" i="12" s="1"/>
  <c r="AK136" i="12" a="1"/>
  <c r="AK136" i="12" s="1"/>
  <c r="AM136" i="12" s="1"/>
  <c r="AK135" i="12" a="1"/>
  <c r="AK135" i="12" s="1"/>
  <c r="AM135" i="12" s="1"/>
  <c r="AK134" i="12" a="1"/>
  <c r="AK134" i="12" s="1"/>
  <c r="AK133" i="12" a="1"/>
  <c r="AK133" i="12" s="1"/>
  <c r="AL133" i="12" s="1" a="1"/>
  <c r="AL133" i="12" s="1"/>
  <c r="AK132" i="12" a="1"/>
  <c r="AK132" i="12" s="1"/>
  <c r="AK131" i="12" a="1"/>
  <c r="AK131" i="12" s="1"/>
  <c r="AM131" i="12" s="1"/>
  <c r="AK130" i="12" a="1"/>
  <c r="AK130" i="12" s="1"/>
  <c r="AK129" i="12" a="1"/>
  <c r="AK129" i="12" s="1"/>
  <c r="AK128" i="12" a="1"/>
  <c r="AK128" i="12" s="1"/>
  <c r="AM128" i="12" s="1"/>
  <c r="AK127" i="12" a="1"/>
  <c r="AK127" i="12" s="1"/>
  <c r="AM127" i="12" s="1"/>
  <c r="AK126" i="12" a="1"/>
  <c r="AK126" i="12" s="1"/>
  <c r="AK125" i="12" a="1"/>
  <c r="AK125" i="12" s="1"/>
  <c r="AL125" i="12" s="1" a="1"/>
  <c r="AL125" i="12" s="1"/>
  <c r="AK124" i="12" a="1"/>
  <c r="AK124" i="12" s="1"/>
  <c r="AK123" i="12" a="1"/>
  <c r="AK123" i="12" s="1"/>
  <c r="AK122" i="12" a="1"/>
  <c r="AK122" i="12" s="1"/>
  <c r="AK121" i="12" a="1"/>
  <c r="AK121" i="12" s="1"/>
  <c r="AL121" i="12" s="1" a="1"/>
  <c r="AL121" i="12" s="1"/>
  <c r="AK120" i="12" a="1"/>
  <c r="AK120" i="12" s="1"/>
  <c r="AK119" i="12" a="1"/>
  <c r="AK119" i="12" s="1"/>
  <c r="AK118" i="12" a="1"/>
  <c r="AK118" i="12" s="1"/>
  <c r="AL118" i="12" s="1" a="1"/>
  <c r="AL118" i="12" s="1"/>
  <c r="AK117" i="12" a="1"/>
  <c r="AK117" i="12" s="1"/>
  <c r="AK116" i="12" a="1"/>
  <c r="AK116" i="12" s="1"/>
  <c r="AK115" i="12" a="1"/>
  <c r="AK115" i="12" s="1"/>
  <c r="AM115" i="12" s="1"/>
  <c r="AK114" i="12" a="1"/>
  <c r="AK114" i="12" s="1"/>
  <c r="AK113" i="12" a="1"/>
  <c r="AK113" i="12" s="1"/>
  <c r="AL113" i="12" s="1" a="1"/>
  <c r="AL113" i="12" s="1"/>
  <c r="AK112" i="12" a="1"/>
  <c r="AK112" i="12" s="1"/>
  <c r="AM112" i="12" s="1"/>
  <c r="AK111" i="12" a="1"/>
  <c r="AK111" i="12" s="1"/>
  <c r="AK110" i="12" a="1"/>
  <c r="AK110" i="12" s="1"/>
  <c r="AL110" i="12" s="1" a="1"/>
  <c r="AL110" i="12" s="1"/>
  <c r="AK109" i="12" a="1"/>
  <c r="AK109" i="12" s="1"/>
  <c r="AK108" i="12" a="1"/>
  <c r="AK108" i="12" s="1"/>
  <c r="AK107" i="12" a="1"/>
  <c r="AK107" i="12" s="1"/>
  <c r="AK106" i="12" a="1"/>
  <c r="AK106" i="12" s="1"/>
  <c r="AK105" i="12" a="1"/>
  <c r="AK105" i="12" s="1"/>
  <c r="AK104" i="12" a="1"/>
  <c r="AK104" i="12" s="1"/>
  <c r="AM104" i="12" s="1"/>
  <c r="AK103" i="12" a="1"/>
  <c r="AK103" i="12" s="1"/>
  <c r="AM103" i="12" s="1"/>
  <c r="AK102" i="12" a="1"/>
  <c r="AK102" i="12" s="1"/>
  <c r="AM102" i="12" s="1"/>
  <c r="AK101" i="12" a="1"/>
  <c r="AK101" i="12" s="1"/>
  <c r="AK100" i="12" a="1"/>
  <c r="AK100" i="12" s="1"/>
  <c r="AM100" i="12" s="1"/>
  <c r="AK99" i="12" a="1"/>
  <c r="AK99" i="12" s="1"/>
  <c r="AL99" i="12" s="1" a="1"/>
  <c r="AL99" i="12" s="1"/>
  <c r="AK98" i="12" a="1"/>
  <c r="AK98" i="12" s="1"/>
  <c r="AK97" i="12" a="1"/>
  <c r="AK97" i="12" s="1"/>
  <c r="AK96" i="12" a="1"/>
  <c r="AK96" i="12" s="1"/>
  <c r="AK95" i="12" a="1"/>
  <c r="AK95" i="12" s="1"/>
  <c r="AM95" i="12" s="1"/>
  <c r="AK94" i="12" a="1"/>
  <c r="AK94" i="12" s="1"/>
  <c r="AK93" i="12" a="1"/>
  <c r="AK93" i="12" s="1"/>
  <c r="AK92" i="12" a="1"/>
  <c r="AK92" i="12" s="1"/>
  <c r="AK91" i="12" a="1"/>
  <c r="AK91" i="12" s="1"/>
  <c r="AL91" i="12" s="1" a="1"/>
  <c r="AL91" i="12" s="1"/>
  <c r="AK90" i="12" a="1"/>
  <c r="AK90" i="12" s="1"/>
  <c r="AK89" i="12" a="1"/>
  <c r="AK89" i="12" s="1"/>
  <c r="AK88" i="12" a="1"/>
  <c r="AK88" i="12" s="1"/>
  <c r="AK87" i="12" a="1"/>
  <c r="AK87" i="12" s="1"/>
  <c r="AK86" i="12" a="1"/>
  <c r="AK86" i="12" s="1"/>
  <c r="AK85" i="12" a="1"/>
  <c r="AK85" i="12" s="1"/>
  <c r="AK84" i="12" a="1"/>
  <c r="AK84" i="12" s="1"/>
  <c r="AK83" i="12" a="1"/>
  <c r="AK83" i="12" s="1"/>
  <c r="AL83" i="12" s="1" a="1"/>
  <c r="AL83" i="12" s="1"/>
  <c r="AK82" i="12" a="1"/>
  <c r="AK82" i="12" s="1"/>
  <c r="AM82" i="12" s="1"/>
  <c r="AK81" i="12" a="1"/>
  <c r="AK81" i="12" s="1"/>
  <c r="AK80" i="12" a="1"/>
  <c r="AK80" i="12" s="1"/>
  <c r="AL80" i="12" s="1" a="1"/>
  <c r="AL80" i="12" s="1"/>
  <c r="AK79" i="12" a="1"/>
  <c r="AK79" i="12" s="1"/>
  <c r="AK78" i="12" a="1"/>
  <c r="AK78" i="12" s="1"/>
  <c r="AK77" i="12" a="1"/>
  <c r="AK77" i="12" s="1"/>
  <c r="AK76" i="12" a="1"/>
  <c r="AK76" i="12" s="1"/>
  <c r="AK75" i="12" a="1"/>
  <c r="AK75" i="12" s="1"/>
  <c r="AL75" i="12" s="1" a="1"/>
  <c r="AL75" i="12" s="1"/>
  <c r="AK74" i="12" a="1"/>
  <c r="AK74" i="12" s="1"/>
  <c r="AM74" i="12" s="1"/>
  <c r="AK73" i="12" a="1"/>
  <c r="AK73" i="12" s="1"/>
  <c r="AK72" i="12" a="1"/>
  <c r="AK72" i="12" s="1"/>
  <c r="AK71" i="12" a="1"/>
  <c r="AK71" i="12" s="1"/>
  <c r="AK70" i="12" a="1"/>
  <c r="AK70" i="12" s="1"/>
  <c r="AK69" i="12" a="1"/>
  <c r="AK69" i="12" s="1"/>
  <c r="AK68" i="12" a="1"/>
  <c r="AK68" i="12" s="1"/>
  <c r="AK67" i="12" a="1"/>
  <c r="AK67" i="12" s="1"/>
  <c r="AL67" i="12" s="1" a="1"/>
  <c r="AL67" i="12" s="1"/>
  <c r="AK66" i="12" a="1"/>
  <c r="AK66" i="12" s="1"/>
  <c r="AK65" i="12" a="1"/>
  <c r="AK65" i="12" s="1"/>
  <c r="AK64" i="12" a="1"/>
  <c r="AK64" i="12" s="1"/>
  <c r="AL64" i="12" s="1" a="1"/>
  <c r="AL64" i="12" s="1"/>
  <c r="AK63" i="12" a="1"/>
  <c r="AK63" i="12" s="1"/>
  <c r="AK62" i="12" a="1"/>
  <c r="AK62" i="12" s="1"/>
  <c r="AK61" i="12" a="1"/>
  <c r="AK61" i="12" s="1"/>
  <c r="AK60" i="12" a="1"/>
  <c r="AK60" i="12" s="1"/>
  <c r="AK59" i="12" a="1"/>
  <c r="AK59" i="12" s="1"/>
  <c r="AL59" i="12" s="1" a="1"/>
  <c r="AL59" i="12" s="1"/>
  <c r="AK58" i="12" a="1"/>
  <c r="AK58" i="12" s="1"/>
  <c r="AK57" i="12" a="1"/>
  <c r="AK57" i="12" s="1"/>
  <c r="AK56" i="12" a="1"/>
  <c r="AK56" i="12" s="1"/>
  <c r="AL56" i="12" s="1" a="1"/>
  <c r="AL56" i="12" s="1"/>
  <c r="AK55" i="12" a="1"/>
  <c r="AK55" i="12" s="1"/>
  <c r="AK54" i="12" a="1"/>
  <c r="AK54" i="12" s="1"/>
  <c r="AK53" i="12" a="1"/>
  <c r="AK53" i="12" s="1"/>
  <c r="AK52" i="12" a="1"/>
  <c r="AK52" i="12" s="1"/>
  <c r="AK51" i="12" a="1"/>
  <c r="AK51" i="12" s="1"/>
  <c r="AL51" i="12" s="1" a="1"/>
  <c r="AL51" i="12" s="1"/>
  <c r="AK50" i="12" a="1"/>
  <c r="AK50" i="12" s="1"/>
  <c r="AK49" i="12" a="1"/>
  <c r="AK49" i="12" s="1"/>
  <c r="AK48" i="12" a="1"/>
  <c r="AK48" i="12" s="1"/>
  <c r="AK47" i="12" a="1"/>
  <c r="AK47" i="12" s="1"/>
  <c r="AK46" i="12" a="1"/>
  <c r="AK46" i="12" s="1"/>
  <c r="AK45" i="12" a="1"/>
  <c r="AK45" i="12" s="1"/>
  <c r="AK44" i="12" a="1"/>
  <c r="AK44" i="12" s="1"/>
  <c r="AK43" i="12" a="1"/>
  <c r="AK43" i="12" s="1"/>
  <c r="AL43" i="12" s="1" a="1"/>
  <c r="AL43" i="12" s="1"/>
  <c r="AK42" i="12" a="1"/>
  <c r="AK42" i="12" s="1"/>
  <c r="AM42" i="12" s="1"/>
  <c r="AK41" i="12" a="1"/>
  <c r="AK41" i="12" s="1"/>
  <c r="AK40" i="12" a="1"/>
  <c r="AK40" i="12" s="1"/>
  <c r="AK39" i="12" a="1"/>
  <c r="AK39" i="12" s="1"/>
  <c r="AK38" i="12" a="1"/>
  <c r="AK38" i="12" s="1"/>
  <c r="AK37" i="12" a="1"/>
  <c r="AK37" i="12" s="1"/>
  <c r="AK36" i="12" a="1"/>
  <c r="AK36" i="12" s="1"/>
  <c r="AK35" i="12" a="1"/>
  <c r="AK35" i="12" s="1"/>
  <c r="AL35" i="12" s="1" a="1"/>
  <c r="AL35" i="12" s="1"/>
  <c r="AK34" i="12" a="1"/>
  <c r="AK34" i="12" s="1"/>
  <c r="AK33" i="12" a="1"/>
  <c r="AK33" i="12" s="1"/>
  <c r="AK32" i="12" a="1"/>
  <c r="AK32" i="12" s="1"/>
  <c r="AK31" i="12" a="1"/>
  <c r="AK31" i="12" s="1"/>
  <c r="AK30" i="12" a="1"/>
  <c r="AK30" i="12" s="1"/>
  <c r="AK29" i="12" a="1"/>
  <c r="AK29" i="12" s="1"/>
  <c r="AK28" i="12" a="1"/>
  <c r="AK28" i="12" s="1"/>
  <c r="AK27" i="12" a="1"/>
  <c r="AK27" i="12" s="1"/>
  <c r="AL27" i="12" s="1" a="1"/>
  <c r="AL27" i="12" s="1"/>
  <c r="AK26" i="12" a="1"/>
  <c r="AK26" i="12" s="1"/>
  <c r="AM26" i="12" s="1"/>
  <c r="AK25" i="12" a="1"/>
  <c r="AK25" i="12" s="1"/>
  <c r="AK24" i="12" a="1"/>
  <c r="AK24" i="12" s="1"/>
  <c r="AK23" i="12" a="1"/>
  <c r="AK23" i="12" s="1"/>
  <c r="AK22" i="12" a="1"/>
  <c r="AK22" i="12" s="1"/>
  <c r="AK21" i="12" a="1"/>
  <c r="AK21" i="12" s="1"/>
  <c r="AK20" i="12" a="1"/>
  <c r="AK20" i="12" s="1"/>
  <c r="AK19" i="12" a="1"/>
  <c r="AK19" i="12" s="1"/>
  <c r="AL19" i="12" s="1" a="1"/>
  <c r="AL19" i="12" s="1"/>
  <c r="AK18" i="12" a="1"/>
  <c r="AK18" i="12" s="1"/>
  <c r="AM18" i="12" s="1"/>
  <c r="AK17" i="12" a="1"/>
  <c r="AK17" i="12" s="1"/>
  <c r="AK16" i="12" a="1"/>
  <c r="AK16" i="12" s="1"/>
  <c r="AL16" i="12" s="1" a="1"/>
  <c r="AL16" i="12" s="1"/>
  <c r="AK15" i="12" a="1"/>
  <c r="AK15" i="12" s="1"/>
  <c r="AK14" i="12" a="1"/>
  <c r="AK14" i="12" s="1"/>
  <c r="AK13" i="12" a="1"/>
  <c r="AK13" i="12" s="1"/>
  <c r="AK12" i="12" a="1"/>
  <c r="AK12" i="12" s="1"/>
  <c r="AK11" i="12" a="1"/>
  <c r="AK11" i="12" s="1"/>
  <c r="AL11" i="12" s="1" a="1"/>
  <c r="AL11" i="12" s="1"/>
  <c r="AK10" i="12" a="1"/>
  <c r="AK10" i="12" s="1"/>
  <c r="AK9" i="12" a="1"/>
  <c r="AK9" i="12" s="1"/>
  <c r="AK8" i="12" a="1"/>
  <c r="AK8" i="12" s="1"/>
  <c r="AK7" i="12" a="1"/>
  <c r="AK7" i="12" s="1"/>
  <c r="AK6" i="12" a="1"/>
  <c r="AK6" i="12" s="1"/>
  <c r="AK5" i="12" a="1"/>
  <c r="AK5" i="12" s="1"/>
  <c r="AK4" i="12" a="1"/>
  <c r="AK4" i="12" s="1"/>
  <c r="AK3" i="12" a="1"/>
  <c r="AK3" i="12" s="1"/>
  <c r="AL3" i="12" s="1" a="1"/>
  <c r="AL3" i="12" s="1"/>
  <c r="AK2" i="12" a="1"/>
  <c r="AK2" i="12" s="1"/>
  <c r="AM2" i="12" l="1"/>
  <c r="AL2" i="12" a="1"/>
  <c r="AL2" i="12" s="1"/>
  <c r="AM6" i="12"/>
  <c r="AL6" i="12" a="1"/>
  <c r="AL6" i="12" s="1"/>
  <c r="AL8" i="12" a="1"/>
  <c r="AL8" i="12" s="1"/>
  <c r="AM8" i="12"/>
  <c r="AM10" i="12"/>
  <c r="AL10" i="12" a="1"/>
  <c r="AL10" i="12" s="1"/>
  <c r="AM14" i="12"/>
  <c r="AL14" i="12" a="1"/>
  <c r="AL14" i="12" s="1"/>
  <c r="AM22" i="12"/>
  <c r="AL22" i="12" a="1"/>
  <c r="AL22" i="12" s="1"/>
  <c r="AL24" i="12" a="1"/>
  <c r="AL24" i="12" s="1"/>
  <c r="AM24" i="12"/>
  <c r="AM30" i="12"/>
  <c r="AL30" i="12" a="1"/>
  <c r="AL30" i="12" s="1"/>
  <c r="AL32" i="12" a="1"/>
  <c r="AL32" i="12" s="1"/>
  <c r="AM32" i="12"/>
  <c r="AM34" i="12"/>
  <c r="AL34" i="12" a="1"/>
  <c r="AL34" i="12" s="1"/>
  <c r="AM38" i="12"/>
  <c r="AL38" i="12" a="1"/>
  <c r="AL38" i="12" s="1"/>
  <c r="AL40" i="12" a="1"/>
  <c r="AL40" i="12" s="1"/>
  <c r="AM40" i="12"/>
  <c r="AM46" i="12"/>
  <c r="AL46" i="12" a="1"/>
  <c r="AL46" i="12" s="1"/>
  <c r="AL48" i="12" a="1"/>
  <c r="AL48" i="12" s="1"/>
  <c r="AM48" i="12"/>
  <c r="AM50" i="12"/>
  <c r="AL50" i="12" a="1"/>
  <c r="AL50" i="12" s="1"/>
  <c r="AM54" i="12"/>
  <c r="AL54" i="12" a="1"/>
  <c r="AL54" i="12" s="1"/>
  <c r="AM58" i="12"/>
  <c r="AL58" i="12" a="1"/>
  <c r="AL58" i="12" s="1"/>
  <c r="AM62" i="12"/>
  <c r="AL62" i="12" a="1"/>
  <c r="AL62" i="12" s="1"/>
  <c r="AM66" i="12"/>
  <c r="AL66" i="12" a="1"/>
  <c r="AL66" i="12" s="1"/>
  <c r="AM70" i="12"/>
  <c r="AL70" i="12" a="1"/>
  <c r="AL70" i="12" s="1"/>
  <c r="AL72" i="12" a="1"/>
  <c r="AL72" i="12" s="1"/>
  <c r="AM72" i="12"/>
  <c r="AM78" i="12"/>
  <c r="AL78" i="12" a="1"/>
  <c r="AL78" i="12" s="1"/>
  <c r="AM86" i="12"/>
  <c r="AL86" i="12" a="1"/>
  <c r="AL86" i="12" s="1"/>
  <c r="AM94" i="12"/>
  <c r="AL94" i="12" a="1"/>
  <c r="AL94" i="12" s="1"/>
  <c r="AL105" i="12" a="1"/>
  <c r="AL105" i="12" s="1"/>
  <c r="AM105" i="12"/>
  <c r="AM107" i="12"/>
  <c r="AL107" i="12" a="1"/>
  <c r="AL107" i="12" s="1"/>
  <c r="AM111" i="12"/>
  <c r="AL111" i="12" a="1"/>
  <c r="AL111" i="12" s="1"/>
  <c r="AM119" i="12"/>
  <c r="AL119" i="12" a="1"/>
  <c r="AL119" i="12" s="1"/>
  <c r="AM120" i="12"/>
  <c r="AL120" i="12" a="1"/>
  <c r="AL120" i="12" s="1"/>
  <c r="AM123" i="12"/>
  <c r="AL123" i="12" a="1"/>
  <c r="AL123" i="12" s="1"/>
  <c r="AL126" i="12" a="1"/>
  <c r="AL126" i="12" s="1"/>
  <c r="AM126" i="12"/>
  <c r="AL129" i="12" a="1"/>
  <c r="AL129" i="12" s="1"/>
  <c r="AM129" i="12"/>
  <c r="AL134" i="12" a="1"/>
  <c r="AL134" i="12" s="1"/>
  <c r="AM134" i="12"/>
  <c r="AM139" i="12"/>
  <c r="AL139" i="12" a="1"/>
  <c r="AL139" i="12" s="1"/>
  <c r="AM143" i="12"/>
  <c r="AL143" i="12" a="1"/>
  <c r="AL143" i="12" s="1"/>
  <c r="AM144" i="12"/>
  <c r="AL144" i="12" a="1"/>
  <c r="AL144" i="12" s="1"/>
  <c r="AL145" i="12" a="1"/>
  <c r="AL145" i="12" s="1"/>
  <c r="AM145" i="12"/>
  <c r="AM147" i="12"/>
  <c r="AL147" i="12" a="1"/>
  <c r="AL147" i="12" s="1"/>
  <c r="AL150" i="12" a="1"/>
  <c r="AL150" i="12" s="1"/>
  <c r="AM150" i="12"/>
  <c r="AL153" i="12" a="1"/>
  <c r="AL153" i="12" s="1"/>
  <c r="AM153" i="12"/>
  <c r="AM155" i="12"/>
  <c r="AL155" i="12" a="1"/>
  <c r="AL155" i="12" s="1"/>
  <c r="AM163" i="12"/>
  <c r="AL163" i="12" a="1"/>
  <c r="AL163" i="12" s="1"/>
  <c r="AL166" i="12" a="1"/>
  <c r="AL166" i="12" s="1"/>
  <c r="AM166" i="12"/>
  <c r="AM168" i="12"/>
  <c r="AL168" i="12" a="1"/>
  <c r="AL168" i="12" s="1"/>
  <c r="AM171" i="12"/>
  <c r="AL171" i="12" a="1"/>
  <c r="AL171" i="12" s="1"/>
  <c r="AM175" i="12"/>
  <c r="AL175" i="12" a="1"/>
  <c r="AL175" i="12" s="1"/>
  <c r="AM176" i="12"/>
  <c r="AL176" i="12" a="1"/>
  <c r="AL176" i="12" s="1"/>
  <c r="AL177" i="12" a="1"/>
  <c r="AL177" i="12" s="1"/>
  <c r="AM177" i="12"/>
  <c r="AM187" i="12"/>
  <c r="AL187" i="12" a="1"/>
  <c r="AL187" i="12" s="1"/>
  <c r="AM191" i="12"/>
  <c r="AL191" i="12" a="1"/>
  <c r="AL191" i="12" s="1"/>
  <c r="AM192" i="12"/>
  <c r="AL192" i="12" a="1"/>
  <c r="AL192" i="12" s="1"/>
  <c r="AL193" i="12" a="1"/>
  <c r="AL193" i="12" s="1"/>
  <c r="AM193" i="12"/>
  <c r="AM195" i="12"/>
  <c r="AL195" i="12" a="1"/>
  <c r="AL195" i="12" s="1"/>
  <c r="AL198" i="12" a="1"/>
  <c r="AL198" i="12" s="1"/>
  <c r="AM198" i="12"/>
  <c r="AL201" i="12" a="1"/>
  <c r="AL201" i="12" s="1"/>
  <c r="AM201" i="12"/>
  <c r="AL206" i="12" a="1"/>
  <c r="AL206" i="12" s="1"/>
  <c r="AM206" i="12"/>
  <c r="AM208" i="12"/>
  <c r="AL208" i="12" a="1"/>
  <c r="AL208" i="12" s="1"/>
  <c r="AL209" i="12" a="1"/>
  <c r="AL209" i="12" s="1"/>
  <c r="AM209" i="12"/>
  <c r="AM211" i="12"/>
  <c r="AL211" i="12" a="1"/>
  <c r="AL211" i="12" s="1"/>
  <c r="AM215" i="12"/>
  <c r="AL215" i="12" a="1"/>
  <c r="AL215" i="12" s="1"/>
  <c r="AM216" i="12"/>
  <c r="AL216" i="12" a="1"/>
  <c r="AL216" i="12" s="1"/>
  <c r="AL217" i="12" a="1"/>
  <c r="AL217" i="12" s="1"/>
  <c r="AM217" i="12"/>
  <c r="AM219" i="12"/>
  <c r="AL219" i="12" a="1"/>
  <c r="AL219" i="12" s="1"/>
  <c r="AL221" i="12" a="1"/>
  <c r="AL221" i="12" s="1"/>
  <c r="AM221" i="12"/>
  <c r="AM223" i="12"/>
  <c r="AL223" i="12" a="1"/>
  <c r="AL223" i="12" s="1"/>
  <c r="AM224" i="12"/>
  <c r="AL224" i="12" a="1"/>
  <c r="AL224" i="12" s="1"/>
  <c r="AM235" i="12"/>
  <c r="AL235" i="12" a="1"/>
  <c r="AL235" i="12" s="1"/>
  <c r="AL237" i="12" a="1"/>
  <c r="AL237" i="12" s="1"/>
  <c r="AM237" i="12"/>
  <c r="AM239" i="12"/>
  <c r="AL239" i="12" a="1"/>
  <c r="AL239" i="12" s="1"/>
  <c r="AM240" i="12"/>
  <c r="AL240" i="12" a="1"/>
  <c r="AL240" i="12" s="1"/>
  <c r="AL253" i="12" a="1"/>
  <c r="AL253" i="12" s="1"/>
  <c r="AM253" i="12"/>
  <c r="AM255" i="12"/>
  <c r="AL255" i="12" a="1"/>
  <c r="AL255" i="12" s="1"/>
  <c r="AM263" i="12"/>
  <c r="AL263" i="12" a="1"/>
  <c r="AL263" i="12" s="1"/>
  <c r="AM7" i="12"/>
  <c r="AL7" i="12" a="1"/>
  <c r="AL7" i="12" s="1"/>
  <c r="AM12" i="12"/>
  <c r="AL12" i="12" a="1"/>
  <c r="AL12" i="12" s="1"/>
  <c r="AM21" i="12"/>
  <c r="AL21" i="12" a="1"/>
  <c r="AL21" i="12" s="1"/>
  <c r="AM33" i="12"/>
  <c r="AL33" i="12" a="1"/>
  <c r="AL33" i="12" s="1"/>
  <c r="AM71" i="12"/>
  <c r="AL71" i="12" a="1"/>
  <c r="AL71" i="12" s="1"/>
  <c r="AM76" i="12"/>
  <c r="AL76" i="12" a="1"/>
  <c r="AL76" i="12" s="1"/>
  <c r="AM85" i="12"/>
  <c r="AL85" i="12" a="1"/>
  <c r="AL85" i="12" s="1"/>
  <c r="AM89" i="12"/>
  <c r="AL89" i="12" a="1"/>
  <c r="AL89" i="12" s="1"/>
  <c r="AL109" i="12" a="1"/>
  <c r="AL109" i="12" s="1"/>
  <c r="AM109" i="12"/>
  <c r="AL141" i="12" a="1"/>
  <c r="AL141" i="12" s="1"/>
  <c r="AM141" i="12"/>
  <c r="AL165" i="12" a="1"/>
  <c r="AL165" i="12" s="1"/>
  <c r="AM165" i="12"/>
  <c r="AL173" i="12" a="1"/>
  <c r="AL173" i="12" s="1"/>
  <c r="AM173" i="12"/>
  <c r="AM242" i="12"/>
  <c r="AL242" i="12" a="1"/>
  <c r="AL242" i="12" s="1"/>
  <c r="AM4" i="12"/>
  <c r="AL4" i="12" a="1"/>
  <c r="AL4" i="12" s="1"/>
  <c r="AM13" i="12"/>
  <c r="AL13" i="12" a="1"/>
  <c r="AL13" i="12" s="1"/>
  <c r="AM16" i="12"/>
  <c r="AM25" i="12"/>
  <c r="AL25" i="12" a="1"/>
  <c r="AL25" i="12" s="1"/>
  <c r="AL42" i="12" a="1"/>
  <c r="AL42" i="12" s="1"/>
  <c r="AM63" i="12"/>
  <c r="AL63" i="12" a="1"/>
  <c r="AL63" i="12" s="1"/>
  <c r="AM68" i="12"/>
  <c r="AL68" i="12" a="1"/>
  <c r="AL68" i="12" s="1"/>
  <c r="AM77" i="12"/>
  <c r="AL77" i="12" a="1"/>
  <c r="AL77" i="12" s="1"/>
  <c r="AM80" i="12"/>
  <c r="AM90" i="12"/>
  <c r="AL90" i="12" a="1"/>
  <c r="AL90" i="12" s="1"/>
  <c r="AL189" i="12" a="1"/>
  <c r="AL189" i="12" s="1"/>
  <c r="AM189" i="12"/>
  <c r="AL205" i="12" a="1"/>
  <c r="AL205" i="12" s="1"/>
  <c r="AM205" i="12"/>
  <c r="AM5" i="12"/>
  <c r="AL5" i="12" a="1"/>
  <c r="AL5" i="12" s="1"/>
  <c r="AM17" i="12"/>
  <c r="AL17" i="12" a="1"/>
  <c r="AL17" i="12" s="1"/>
  <c r="AM55" i="12"/>
  <c r="AL55" i="12" a="1"/>
  <c r="AL55" i="12" s="1"/>
  <c r="AM60" i="12"/>
  <c r="AL60" i="12" a="1"/>
  <c r="AL60" i="12" s="1"/>
  <c r="AM69" i="12"/>
  <c r="AL69" i="12" a="1"/>
  <c r="AL69" i="12" s="1"/>
  <c r="AM81" i="12"/>
  <c r="AL81" i="12" a="1"/>
  <c r="AL81" i="12" s="1"/>
  <c r="AM101" i="12"/>
  <c r="AL101" i="12" a="1"/>
  <c r="AL101" i="12" s="1"/>
  <c r="AL213" i="12" a="1"/>
  <c r="AL213" i="12" s="1"/>
  <c r="AM213" i="12"/>
  <c r="AM9" i="12"/>
  <c r="AL9" i="12" a="1"/>
  <c r="AL9" i="12" s="1"/>
  <c r="AL26" i="12" a="1"/>
  <c r="AL26" i="12" s="1"/>
  <c r="AM47" i="12"/>
  <c r="AL47" i="12" a="1"/>
  <c r="AL47" i="12" s="1"/>
  <c r="AM52" i="12"/>
  <c r="AL52" i="12" a="1"/>
  <c r="AL52" i="12" s="1"/>
  <c r="AM61" i="12"/>
  <c r="AL61" i="12" a="1"/>
  <c r="AL61" i="12" s="1"/>
  <c r="AM64" i="12"/>
  <c r="AM73" i="12"/>
  <c r="AL73" i="12" a="1"/>
  <c r="AL73" i="12" s="1"/>
  <c r="AM96" i="12"/>
  <c r="AL96" i="12" a="1"/>
  <c r="AL96" i="12" s="1"/>
  <c r="AL117" i="12" a="1"/>
  <c r="AL117" i="12" s="1"/>
  <c r="AM117" i="12"/>
  <c r="AL157" i="12" a="1"/>
  <c r="AL157" i="12" s="1"/>
  <c r="AM157" i="12"/>
  <c r="AL261" i="12" a="1"/>
  <c r="AL261" i="12" s="1"/>
  <c r="AM261" i="12"/>
  <c r="AL18" i="12" a="1"/>
  <c r="AL18" i="12" s="1"/>
  <c r="AM39" i="12"/>
  <c r="AL39" i="12" a="1"/>
  <c r="AL39" i="12" s="1"/>
  <c r="AM44" i="12"/>
  <c r="AL44" i="12" a="1"/>
  <c r="AL44" i="12" s="1"/>
  <c r="AM53" i="12"/>
  <c r="AL53" i="12" a="1"/>
  <c r="AL53" i="12" s="1"/>
  <c r="AM56" i="12"/>
  <c r="AM65" i="12"/>
  <c r="AL65" i="12" a="1"/>
  <c r="AL65" i="12" s="1"/>
  <c r="AL82" i="12" a="1"/>
  <c r="AL82" i="12" s="1"/>
  <c r="AM92" i="12"/>
  <c r="AL92" i="12" a="1"/>
  <c r="AL92" i="12" s="1"/>
  <c r="AM97" i="12"/>
  <c r="AL97" i="12" a="1"/>
  <c r="AL97" i="12" s="1"/>
  <c r="AM31" i="12"/>
  <c r="AL31" i="12" a="1"/>
  <c r="AL31" i="12" s="1"/>
  <c r="AM36" i="12"/>
  <c r="AL36" i="12" a="1"/>
  <c r="AL36" i="12" s="1"/>
  <c r="AM45" i="12"/>
  <c r="AL45" i="12" a="1"/>
  <c r="AL45" i="12" s="1"/>
  <c r="AM57" i="12"/>
  <c r="AL57" i="12" a="1"/>
  <c r="AL57" i="12" s="1"/>
  <c r="AL74" i="12" a="1"/>
  <c r="AL74" i="12" s="1"/>
  <c r="AM93" i="12"/>
  <c r="AL93" i="12" a="1"/>
  <c r="AL93" i="12" s="1"/>
  <c r="AM98" i="12"/>
  <c r="AL98" i="12" a="1"/>
  <c r="AL98" i="12" s="1"/>
  <c r="AM23" i="12"/>
  <c r="AL23" i="12" a="1"/>
  <c r="AL23" i="12" s="1"/>
  <c r="AM28" i="12"/>
  <c r="AL28" i="12" a="1"/>
  <c r="AL28" i="12" s="1"/>
  <c r="AM37" i="12"/>
  <c r="AL37" i="12" a="1"/>
  <c r="AL37" i="12" s="1"/>
  <c r="AM49" i="12"/>
  <c r="AL49" i="12" a="1"/>
  <c r="AL49" i="12" s="1"/>
  <c r="AM87" i="12"/>
  <c r="AL87" i="12" a="1"/>
  <c r="AL87" i="12" s="1"/>
  <c r="AL181" i="12" a="1"/>
  <c r="AL181" i="12" s="1"/>
  <c r="AM181" i="12"/>
  <c r="AM247" i="12"/>
  <c r="AL247" i="12" a="1"/>
  <c r="AL247" i="12" s="1"/>
  <c r="AM15" i="12"/>
  <c r="AL15" i="12" a="1"/>
  <c r="AL15" i="12" s="1"/>
  <c r="AM20" i="12"/>
  <c r="AL20" i="12" a="1"/>
  <c r="AL20" i="12" s="1"/>
  <c r="AM29" i="12"/>
  <c r="AL29" i="12" a="1"/>
  <c r="AL29" i="12" s="1"/>
  <c r="AM41" i="12"/>
  <c r="AL41" i="12" a="1"/>
  <c r="AL41" i="12" s="1"/>
  <c r="AM79" i="12"/>
  <c r="AL79" i="12" a="1"/>
  <c r="AL79" i="12" s="1"/>
  <c r="AM84" i="12"/>
  <c r="AL84" i="12" a="1"/>
  <c r="AL84" i="12" s="1"/>
  <c r="AM88" i="12"/>
  <c r="AL88" i="12" a="1"/>
  <c r="AL88" i="12" s="1"/>
  <c r="AL103" i="12" a="1"/>
  <c r="AL103" i="12" s="1"/>
  <c r="AM118" i="12"/>
  <c r="AM122" i="12"/>
  <c r="AL122" i="12" a="1"/>
  <c r="AL122" i="12" s="1"/>
  <c r="AM124" i="12"/>
  <c r="AL124" i="12" a="1"/>
  <c r="AL124" i="12" s="1"/>
  <c r="AL127" i="12" a="1"/>
  <c r="AL127" i="12" s="1"/>
  <c r="AM142" i="12"/>
  <c r="AM146" i="12"/>
  <c r="AL146" i="12" a="1"/>
  <c r="AL146" i="12" s="1"/>
  <c r="AM148" i="12"/>
  <c r="AL148" i="12" a="1"/>
  <c r="AL148" i="12" s="1"/>
  <c r="AL151" i="12" a="1"/>
  <c r="AL151" i="12" s="1"/>
  <c r="AM174" i="12"/>
  <c r="AM178" i="12"/>
  <c r="AL178" i="12" a="1"/>
  <c r="AL178" i="12" s="1"/>
  <c r="AM190" i="12"/>
  <c r="AM194" i="12"/>
  <c r="AL194" i="12" a="1"/>
  <c r="AL194" i="12" s="1"/>
  <c r="AM196" i="12"/>
  <c r="AL196" i="12" a="1"/>
  <c r="AL196" i="12" s="1"/>
  <c r="AL199" i="12" a="1"/>
  <c r="AL199" i="12" s="1"/>
  <c r="AM214" i="12"/>
  <c r="AM218" i="12"/>
  <c r="AL218" i="12" a="1"/>
  <c r="AL218" i="12" s="1"/>
  <c r="AL227" i="12" a="1"/>
  <c r="AL227" i="12" s="1"/>
  <c r="AM233" i="12"/>
  <c r="AM245" i="12"/>
  <c r="AM3" i="12"/>
  <c r="AM11" i="12"/>
  <c r="AM19" i="12"/>
  <c r="AM27" i="12"/>
  <c r="AM35" i="12"/>
  <c r="AM43" i="12"/>
  <c r="AM51" i="12"/>
  <c r="AM59" i="12"/>
  <c r="AM67" i="12"/>
  <c r="AM75" i="12"/>
  <c r="AM83" i="12"/>
  <c r="AM91" i="12"/>
  <c r="AM99" i="12"/>
  <c r="AL112" i="12" a="1"/>
  <c r="AL112" i="12" s="1"/>
  <c r="AL131" i="12" a="1"/>
  <c r="AL131" i="12" s="1"/>
  <c r="AM137" i="12"/>
  <c r="AL160" i="12" a="1"/>
  <c r="AL160" i="12" s="1"/>
  <c r="AM169" i="12"/>
  <c r="AL184" i="12" a="1"/>
  <c r="AL184" i="12" s="1"/>
  <c r="AL203" i="12" a="1"/>
  <c r="AL203" i="12" s="1"/>
  <c r="AM230" i="12"/>
  <c r="AM234" i="12"/>
  <c r="AL234" i="12" a="1"/>
  <c r="AL234" i="12" s="1"/>
  <c r="AM241" i="12"/>
  <c r="AL241" i="12" a="1"/>
  <c r="AL241" i="12" s="1"/>
  <c r="AM246" i="12"/>
  <c r="AL246" i="12" a="1"/>
  <c r="AL246" i="12" s="1"/>
  <c r="AL251" i="12" a="1"/>
  <c r="AL251" i="12" s="1"/>
  <c r="AM251" i="12"/>
  <c r="AM260" i="12"/>
  <c r="AL260" i="12" a="1"/>
  <c r="AL260" i="12" s="1"/>
  <c r="AM116" i="12"/>
  <c r="AL116" i="12" a="1"/>
  <c r="AL116" i="12" s="1"/>
  <c r="AM138" i="12"/>
  <c r="AL138" i="12" a="1"/>
  <c r="AL138" i="12" s="1"/>
  <c r="AM140" i="12"/>
  <c r="AL140" i="12" a="1"/>
  <c r="AL140" i="12" s="1"/>
  <c r="AM170" i="12"/>
  <c r="AL170" i="12" a="1"/>
  <c r="AL170" i="12" s="1"/>
  <c r="AM172" i="12"/>
  <c r="AL172" i="12" a="1"/>
  <c r="AL172" i="12" s="1"/>
  <c r="AM188" i="12"/>
  <c r="AL188" i="12" a="1"/>
  <c r="AL188" i="12" s="1"/>
  <c r="AM210" i="12"/>
  <c r="AL210" i="12" a="1"/>
  <c r="AL210" i="12" s="1"/>
  <c r="AM212" i="12"/>
  <c r="AL212" i="12" a="1"/>
  <c r="AL212" i="12" s="1"/>
  <c r="AM265" i="12"/>
  <c r="AL265" i="12" a="1"/>
  <c r="AL265" i="12" s="1"/>
  <c r="AL95" i="12" a="1"/>
  <c r="AL95" i="12" s="1"/>
  <c r="AL104" i="12" a="1"/>
  <c r="AL104" i="12" s="1"/>
  <c r="AM113" i="12"/>
  <c r="AM125" i="12"/>
  <c r="AL128" i="12" a="1"/>
  <c r="AL128" i="12" s="1"/>
  <c r="AM149" i="12"/>
  <c r="AL152" i="12" a="1"/>
  <c r="AL152" i="12" s="1"/>
  <c r="AM161" i="12"/>
  <c r="AL179" i="12" a="1"/>
  <c r="AL179" i="12" s="1"/>
  <c r="AM185" i="12"/>
  <c r="AM197" i="12"/>
  <c r="AL200" i="12" a="1"/>
  <c r="AL200" i="12" s="1"/>
  <c r="AM228" i="12"/>
  <c r="AL228" i="12" a="1"/>
  <c r="AL228" i="12" s="1"/>
  <c r="AL231" i="12" a="1"/>
  <c r="AL231" i="12" s="1"/>
  <c r="AM238" i="12"/>
  <c r="AL238" i="12" a="1"/>
  <c r="AL238" i="12" s="1"/>
  <c r="AM252" i="12"/>
  <c r="AL252" i="12" a="1"/>
  <c r="AL252" i="12" s="1"/>
  <c r="AM266" i="12"/>
  <c r="AL266" i="12" a="1"/>
  <c r="AL266" i="12" s="1"/>
  <c r="AL100" i="12" a="1"/>
  <c r="AL100" i="12" s="1"/>
  <c r="AL102" i="12" a="1"/>
  <c r="AL102" i="12" s="1"/>
  <c r="AM110" i="12"/>
  <c r="AM114" i="12"/>
  <c r="AL114" i="12" a="1"/>
  <c r="AL114" i="12" s="1"/>
  <c r="AM132" i="12"/>
  <c r="AL132" i="12" a="1"/>
  <c r="AL132" i="12" s="1"/>
  <c r="AL135" i="12" a="1"/>
  <c r="AL135" i="12" s="1"/>
  <c r="AM158" i="12"/>
  <c r="AM162" i="12"/>
  <c r="AL162" i="12" a="1"/>
  <c r="AL162" i="12" s="1"/>
  <c r="AM164" i="12"/>
  <c r="AL164" i="12" a="1"/>
  <c r="AL164" i="12" s="1"/>
  <c r="AL167" i="12" a="1"/>
  <c r="AL167" i="12" s="1"/>
  <c r="AM182" i="12"/>
  <c r="AM186" i="12"/>
  <c r="AL186" i="12" a="1"/>
  <c r="AL186" i="12" s="1"/>
  <c r="AM204" i="12"/>
  <c r="AL204" i="12" a="1"/>
  <c r="AL204" i="12" s="1"/>
  <c r="AL207" i="12" a="1"/>
  <c r="AL207" i="12" s="1"/>
  <c r="AM225" i="12"/>
  <c r="AL243" i="12" a="1"/>
  <c r="AL243" i="12" s="1"/>
  <c r="AM243" i="12"/>
  <c r="AM257" i="12"/>
  <c r="AL257" i="12" a="1"/>
  <c r="AL257" i="12" s="1"/>
  <c r="AM262" i="12"/>
  <c r="AL262" i="12" a="1"/>
  <c r="AL262" i="12" s="1"/>
  <c r="AL267" i="12" a="1"/>
  <c r="AL267" i="12" s="1"/>
  <c r="AM267" i="12"/>
  <c r="AM222" i="12"/>
  <c r="AM226" i="12"/>
  <c r="AL226" i="12" a="1"/>
  <c r="AL226" i="12" s="1"/>
  <c r="AM258" i="12"/>
  <c r="AL258" i="12" a="1"/>
  <c r="AL258" i="12" s="1"/>
  <c r="AM268" i="12"/>
  <c r="AL268" i="12" a="1"/>
  <c r="AL268" i="12" s="1"/>
  <c r="AM106" i="12"/>
  <c r="AL106" i="12" a="1"/>
  <c r="AL106" i="12" s="1"/>
  <c r="AM108" i="12"/>
  <c r="AL108" i="12" a="1"/>
  <c r="AL108" i="12" s="1"/>
  <c r="AM130" i="12"/>
  <c r="AL130" i="12" a="1"/>
  <c r="AL130" i="12" s="1"/>
  <c r="AM154" i="12"/>
  <c r="AL154" i="12" a="1"/>
  <c r="AL154" i="12" s="1"/>
  <c r="AM156" i="12"/>
  <c r="AL156" i="12" a="1"/>
  <c r="AL156" i="12" s="1"/>
  <c r="AL159" i="12" a="1"/>
  <c r="AL159" i="12" s="1"/>
  <c r="AM180" i="12"/>
  <c r="AL180" i="12" a="1"/>
  <c r="AL180" i="12" s="1"/>
  <c r="AL183" i="12" a="1"/>
  <c r="AL183" i="12" s="1"/>
  <c r="AM202" i="12"/>
  <c r="AL202" i="12" a="1"/>
  <c r="AL202" i="12" s="1"/>
  <c r="AM229" i="12"/>
  <c r="AL232" i="12" a="1"/>
  <c r="AL232" i="12" s="1"/>
  <c r="AM244" i="12"/>
  <c r="AL244" i="12" a="1"/>
  <c r="AL244" i="12" s="1"/>
  <c r="AM249" i="12"/>
  <c r="AL249" i="12" a="1"/>
  <c r="AL249" i="12" s="1"/>
  <c r="AM254" i="12"/>
  <c r="AL254" i="12" a="1"/>
  <c r="AL254" i="12" s="1"/>
  <c r="AM269" i="12"/>
  <c r="AL269" i="12" a="1"/>
  <c r="AL269" i="12" s="1"/>
  <c r="AL115" i="12" a="1"/>
  <c r="AL115" i="12" s="1"/>
  <c r="AM121" i="12"/>
  <c r="AM133" i="12"/>
  <c r="AL136" i="12" a="1"/>
  <c r="AL136" i="12" s="1"/>
  <c r="AM220" i="12"/>
  <c r="AL220" i="12" a="1"/>
  <c r="AL220" i="12" s="1"/>
  <c r="AM236" i="12"/>
  <c r="AL236" i="12" a="1"/>
  <c r="AL236" i="12" s="1"/>
  <c r="AM250" i="12"/>
  <c r="AL250" i="12" a="1"/>
  <c r="AL250" i="12" s="1"/>
  <c r="AL259" i="12" a="1"/>
  <c r="AL259" i="12" s="1"/>
  <c r="AM259" i="12"/>
  <c r="AM270" i="12"/>
  <c r="AL270" i="12" a="1"/>
  <c r="AL270" i="12" s="1"/>
  <c r="AM248" i="12"/>
  <c r="AM256" i="12"/>
  <c r="AM264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<sst xmlns="http://schemas.openxmlformats.org/spreadsheetml/2006/main" count="17768" uniqueCount="3187">
  <si>
    <t>Qualified Products List</t>
  </si>
  <si>
    <t>Incentives listed are for sales to commercial and multifamily customers only.</t>
  </si>
  <si>
    <t>AHRI #</t>
  </si>
  <si>
    <t>Manufacturer</t>
  </si>
  <si>
    <t>Series Name</t>
  </si>
  <si>
    <t>Model Number</t>
  </si>
  <si>
    <t>Input Rating, MBH</t>
  </si>
  <si>
    <t>Thermal Efficiency %</t>
  </si>
  <si>
    <t>Incentive ($/unit)</t>
  </si>
  <si>
    <t>Eligible Sector</t>
  </si>
  <si>
    <t>Eligible Date</t>
  </si>
  <si>
    <t>AERCO</t>
  </si>
  <si>
    <t>Benchmark Low NOx</t>
  </si>
  <si>
    <t>BMK 1000</t>
  </si>
  <si>
    <t>Commercial &amp; Multifamily</t>
  </si>
  <si>
    <t>BMK 750</t>
  </si>
  <si>
    <t>BUDERUS</t>
  </si>
  <si>
    <t>GB162</t>
  </si>
  <si>
    <t>GB162-100</t>
  </si>
  <si>
    <t>FULTON HEATING SOLUTIONS</t>
  </si>
  <si>
    <t>VANTAGE GAS</t>
  </si>
  <si>
    <t>VTG3000</t>
  </si>
  <si>
    <t>VTG2000</t>
  </si>
  <si>
    <t>VTG6000DF</t>
  </si>
  <si>
    <t>VTG6000</t>
  </si>
  <si>
    <t>VTG4000DF</t>
  </si>
  <si>
    <t>VTG4000</t>
  </si>
  <si>
    <t>VTG3000DF</t>
  </si>
  <si>
    <t>Patterson-Kelley</t>
  </si>
  <si>
    <t>MACH</t>
  </si>
  <si>
    <t>C-2500</t>
  </si>
  <si>
    <t>C-750</t>
  </si>
  <si>
    <t>C-900</t>
  </si>
  <si>
    <t>P-K MACH</t>
  </si>
  <si>
    <t>C-1050</t>
  </si>
  <si>
    <t>C-3000</t>
  </si>
  <si>
    <t>LAARS</t>
  </si>
  <si>
    <t>NeoTherm</t>
  </si>
  <si>
    <t>NTH399</t>
  </si>
  <si>
    <t>NTH500</t>
  </si>
  <si>
    <t>NTH600</t>
  </si>
  <si>
    <t>NTH750</t>
  </si>
  <si>
    <t>NTH850</t>
  </si>
  <si>
    <t>PARKER BOILER COMPANY</t>
  </si>
  <si>
    <t>TC Condensing Series</t>
  </si>
  <si>
    <t>TC150</t>
  </si>
  <si>
    <t>TC600</t>
  </si>
  <si>
    <t>TC1000</t>
  </si>
  <si>
    <t>TC1450</t>
  </si>
  <si>
    <t>TC210</t>
  </si>
  <si>
    <t>TC800</t>
  </si>
  <si>
    <t>TC350</t>
  </si>
  <si>
    <t>PEERLESS</t>
  </si>
  <si>
    <t>PureFire</t>
  </si>
  <si>
    <t>PF-399 NAT</t>
  </si>
  <si>
    <t>THERMAL SOLUTIONS</t>
  </si>
  <si>
    <t>Evolution Condensing</t>
  </si>
  <si>
    <t>EVCA3000B**-*C*</t>
  </si>
  <si>
    <t>EVCA2000B**-*B*</t>
  </si>
  <si>
    <t>EVCA2000B**-*C*</t>
  </si>
  <si>
    <t>EVCA0750B**-*A*</t>
  </si>
  <si>
    <t>EVCA0750B**-*B*</t>
  </si>
  <si>
    <t>EVCA3000B**-*E*</t>
  </si>
  <si>
    <t>EVCA0750B**-*F*</t>
  </si>
  <si>
    <t>EVCA2000B**-*D*</t>
  </si>
  <si>
    <t>EVCA2000B**-*F*</t>
  </si>
  <si>
    <t>EVCA2000B**-*E*</t>
  </si>
  <si>
    <t>EVCA1000B**-*B*</t>
  </si>
  <si>
    <t>EVCA0750B**-*C*</t>
  </si>
  <si>
    <t>EVCA3000B**-*B*</t>
  </si>
  <si>
    <t>EVCA1000B**-*E*</t>
  </si>
  <si>
    <t>EVCA1500B**-*F*</t>
  </si>
  <si>
    <t>EVCA1000B**-*F*</t>
  </si>
  <si>
    <t>EVCA1000B**-*A*</t>
  </si>
  <si>
    <t>EVCA1500B**-*E*</t>
  </si>
  <si>
    <t>EVCA1500B**-*B*</t>
  </si>
  <si>
    <t>EVCA1500B**-*A*</t>
  </si>
  <si>
    <t>EVCA1000B**-*C*</t>
  </si>
  <si>
    <t>EVCA1500B**-*C*</t>
  </si>
  <si>
    <t>EVCA1500B**-*D*</t>
  </si>
  <si>
    <t>EVCA1000B**-*D*</t>
  </si>
  <si>
    <t>EVCA0750B**-*D*</t>
  </si>
  <si>
    <t>EVCA2000B**-*A*</t>
  </si>
  <si>
    <t>EVCA0750B**-*E*</t>
  </si>
  <si>
    <t>WEIL-MCLAIN</t>
  </si>
  <si>
    <t>Ultra Series</t>
  </si>
  <si>
    <t>ULTRA 310</t>
  </si>
  <si>
    <t>BRADFORD WHITE</t>
  </si>
  <si>
    <t>BNTH399</t>
  </si>
  <si>
    <t>BNTH500</t>
  </si>
  <si>
    <t>BNTH600</t>
  </si>
  <si>
    <t>BNTH750</t>
  </si>
  <si>
    <t>BNTH850</t>
  </si>
  <si>
    <t>RBI WATER HEATERS</t>
  </si>
  <si>
    <t>Futera Fusion XLF Series</t>
  </si>
  <si>
    <t>CB4000</t>
  </si>
  <si>
    <t>VIESSMANN</t>
  </si>
  <si>
    <t>Vitocrossal 200</t>
  </si>
  <si>
    <t>CM2-186</t>
  </si>
  <si>
    <t>CM2-246</t>
  </si>
  <si>
    <t>CM2-311</t>
  </si>
  <si>
    <t>NTH1000</t>
  </si>
  <si>
    <t>BNTH1000</t>
  </si>
  <si>
    <t>Benchmark</t>
  </si>
  <si>
    <t>BMK 3000</t>
  </si>
  <si>
    <t>BMK 2500</t>
  </si>
  <si>
    <t>TRINITY</t>
  </si>
  <si>
    <t>Trinity</t>
  </si>
  <si>
    <t>TFT399</t>
  </si>
  <si>
    <t>SlimFit Series</t>
  </si>
  <si>
    <t>SF1000</t>
  </si>
  <si>
    <t>SF1500</t>
  </si>
  <si>
    <t>SF2000</t>
  </si>
  <si>
    <t>Endura</t>
  </si>
  <si>
    <t>EDR-1500</t>
  </si>
  <si>
    <t>EDR-2000</t>
  </si>
  <si>
    <t>BMK 6000</t>
  </si>
  <si>
    <t>LX600</t>
  </si>
  <si>
    <t>LX700</t>
  </si>
  <si>
    <t>CM2-400</t>
  </si>
  <si>
    <t>CM2-500</t>
  </si>
  <si>
    <t>CM2-620</t>
  </si>
  <si>
    <t>MagnaTherm</t>
  </si>
  <si>
    <t>MGH2000I</t>
  </si>
  <si>
    <t>MGH3000I</t>
  </si>
  <si>
    <t>MGH4000I</t>
  </si>
  <si>
    <t>Vantage</t>
  </si>
  <si>
    <t>VTG5000</t>
  </si>
  <si>
    <t>Pure Fire</t>
  </si>
  <si>
    <t>PFW-399-NAT</t>
  </si>
  <si>
    <t>INFINITE ENERGY 2</t>
  </si>
  <si>
    <t>IB399</t>
  </si>
  <si>
    <t>IB500</t>
  </si>
  <si>
    <t>IB750</t>
  </si>
  <si>
    <t>IB1000</t>
  </si>
  <si>
    <t>BENCHMARK</t>
  </si>
  <si>
    <t>BMK 1500</t>
  </si>
  <si>
    <t>BMK 2000</t>
  </si>
  <si>
    <t>SONIC</t>
  </si>
  <si>
    <t>SC-3000</t>
  </si>
  <si>
    <t>ENDURA</t>
  </si>
  <si>
    <t>EDR-750</t>
  </si>
  <si>
    <t>EDR-1000</t>
  </si>
  <si>
    <t>SC-4000</t>
  </si>
  <si>
    <t>Arctic</t>
  </si>
  <si>
    <t>ARC1000B</t>
  </si>
  <si>
    <t>LOCHINVAR</t>
  </si>
  <si>
    <t>FTXL</t>
  </si>
  <si>
    <t>FTX400(N,L)</t>
  </si>
  <si>
    <t>FTX500(N,L)</t>
  </si>
  <si>
    <t>FTX600(N,L)</t>
  </si>
  <si>
    <t>FTX725(N,L)</t>
  </si>
  <si>
    <t>FTX850(N,L)</t>
  </si>
  <si>
    <t>CAMUS HYDRONICS</t>
  </si>
  <si>
    <t>DynaFlame</t>
  </si>
  <si>
    <t>DFNH-6024-MH</t>
  </si>
  <si>
    <t>DFNH-6024-MS</t>
  </si>
  <si>
    <t>DFNH-5024-MS</t>
  </si>
  <si>
    <t>DFNH-5024-MH</t>
  </si>
  <si>
    <t>DFNH-5002-MH</t>
  </si>
  <si>
    <t>DFNH-5002-MS</t>
  </si>
  <si>
    <t>DFNH-4502-MH</t>
  </si>
  <si>
    <t>DFNH-4502-MS</t>
  </si>
  <si>
    <t>DFNH-4524-MH</t>
  </si>
  <si>
    <t>DFNH-4524-MS</t>
  </si>
  <si>
    <t>DFNH-4002-MH</t>
  </si>
  <si>
    <t>DFNH-4002-MS</t>
  </si>
  <si>
    <t>DFNH-3502-MH</t>
  </si>
  <si>
    <t>DFNH-3502-MS</t>
  </si>
  <si>
    <t>DFNH-3002-MG</t>
  </si>
  <si>
    <t>DFNH-3002-MS</t>
  </si>
  <si>
    <t>DFNH-2502-MH</t>
  </si>
  <si>
    <t>DFNH-2502-MS</t>
  </si>
  <si>
    <t>DFNH-2002-MG</t>
  </si>
  <si>
    <t>DFNH-2002-MS</t>
  </si>
  <si>
    <t>DFNH-1752-MG</t>
  </si>
  <si>
    <t>DFNH-1752-MS</t>
  </si>
  <si>
    <t>DFNH-1502-MG</t>
  </si>
  <si>
    <t>DFNH-1502-MS</t>
  </si>
  <si>
    <t>DFNH-1202-MG</t>
  </si>
  <si>
    <t>DFNH-1202-MS</t>
  </si>
  <si>
    <t>DFNH-1102-MG</t>
  </si>
  <si>
    <t>DFNH-1102-MS</t>
  </si>
  <si>
    <t>DFNH-0752-MG</t>
  </si>
  <si>
    <t>DFNH-0752-MS</t>
  </si>
  <si>
    <t>DFNH-0502-MG</t>
  </si>
  <si>
    <t>DFNH-0502-MS</t>
  </si>
  <si>
    <t>DynaMax</t>
  </si>
  <si>
    <t>DMNH-0801-MS</t>
  </si>
  <si>
    <t>MicoFlame</t>
  </si>
  <si>
    <t>MFNH-2502-2G</t>
  </si>
  <si>
    <t>MFNH-2502-MG</t>
  </si>
  <si>
    <t>MFNH-2002-0G</t>
  </si>
  <si>
    <t>MFNH-2002-2G</t>
  </si>
  <si>
    <t>MFNH-2002-MG</t>
  </si>
  <si>
    <t>MFNH-1802-0G</t>
  </si>
  <si>
    <t>MFNH-1802-2G</t>
  </si>
  <si>
    <t>MFNH-1802-MG</t>
  </si>
  <si>
    <t>MFNH-1602-0G</t>
  </si>
  <si>
    <t>MFNH-1602-2G</t>
  </si>
  <si>
    <t>MFNH-1602-MG</t>
  </si>
  <si>
    <t>MFNH-1402-0G</t>
  </si>
  <si>
    <t>MFNH-1402-2G</t>
  </si>
  <si>
    <t>MFNH-1402-MG</t>
  </si>
  <si>
    <t>MFNH-1202-0G</t>
  </si>
  <si>
    <t>MFNH-1202-2G</t>
  </si>
  <si>
    <t>MFNH-1202-MG</t>
  </si>
  <si>
    <t>MFNH-1002-0G</t>
  </si>
  <si>
    <t>MFNH-1002-2G</t>
  </si>
  <si>
    <t>MFNH-1002-MG</t>
  </si>
  <si>
    <t>MFNH-0802-0G</t>
  </si>
  <si>
    <t>MFNH-0802-2G</t>
  </si>
  <si>
    <t>MFNH-0802-MG</t>
  </si>
  <si>
    <t>MFNH-0602-0G</t>
  </si>
  <si>
    <t>MFNH-0602-2G</t>
  </si>
  <si>
    <t>MFNH-0602-MG</t>
  </si>
  <si>
    <t>MFNH-0502-0G</t>
  </si>
  <si>
    <t>MFNH-0502-2G</t>
  </si>
  <si>
    <t>MFNH-0502-MG</t>
  </si>
  <si>
    <t>MFNH-0402-0G</t>
  </si>
  <si>
    <t>MFNH-0402-2G</t>
  </si>
  <si>
    <t>MFNH-0402-MG</t>
  </si>
  <si>
    <t>DMNC-0803-MS</t>
  </si>
  <si>
    <t>DMNC-0703-MS</t>
  </si>
  <si>
    <t>DMNH-0701-MS</t>
  </si>
  <si>
    <t>DMNH-0601-MS</t>
  </si>
  <si>
    <t>DMNC-0603-MS</t>
  </si>
  <si>
    <t>DMNH-0501-MS</t>
  </si>
  <si>
    <t>DMNC-0503-MS</t>
  </si>
  <si>
    <t>DMNH-0391-MS</t>
  </si>
  <si>
    <t>DMNC-0393-MS</t>
  </si>
  <si>
    <t>DynaForce</t>
  </si>
  <si>
    <t>DRNH-5000-MS</t>
  </si>
  <si>
    <t>DRNH-4500-MS</t>
  </si>
  <si>
    <t>DRNH-4000-MS</t>
  </si>
  <si>
    <t>DRNH-3500-MS</t>
  </si>
  <si>
    <t>DRNH-3000-MS</t>
  </si>
  <si>
    <t>DRNH-2500-MS</t>
  </si>
  <si>
    <t>DRNH-2000-MS</t>
  </si>
  <si>
    <t>DRNH-1800-MS</t>
  </si>
  <si>
    <t>DRNH-1600-MS</t>
  </si>
  <si>
    <t>DRNH-1400-MS</t>
  </si>
  <si>
    <t>DRNH-1200-MS</t>
  </si>
  <si>
    <t>DRNH-1000-MS</t>
  </si>
  <si>
    <t>DRNH-0800-MS</t>
  </si>
  <si>
    <t>DRNH-0600-MS</t>
  </si>
  <si>
    <t>DRNH-0500-MS</t>
  </si>
  <si>
    <t>DRNH-0400-MS</t>
  </si>
  <si>
    <t>DRNH-0350-MS</t>
  </si>
  <si>
    <t>DRNH-0300-MS</t>
  </si>
  <si>
    <t>MGH2500I</t>
  </si>
  <si>
    <t>MFNH-2012-2G</t>
  </si>
  <si>
    <t>MFNH-2012-MG</t>
  </si>
  <si>
    <t>MGH3500I</t>
  </si>
  <si>
    <t>Crest</t>
  </si>
  <si>
    <t>FBN0751</t>
  </si>
  <si>
    <t>FBN1001</t>
  </si>
  <si>
    <t>FBN1251</t>
  </si>
  <si>
    <t>CM-300</t>
  </si>
  <si>
    <t>CM-399</t>
  </si>
  <si>
    <t>CM-500</t>
  </si>
  <si>
    <t>C-1500H</t>
  </si>
  <si>
    <t>C-2000H</t>
  </si>
  <si>
    <t>C-4000</t>
  </si>
  <si>
    <t>RAYPAK</t>
  </si>
  <si>
    <t>XTherm</t>
  </si>
  <si>
    <t>H7-2505*</t>
  </si>
  <si>
    <t>H7-3005*</t>
  </si>
  <si>
    <t>H7-3505*</t>
  </si>
  <si>
    <t>H7-4005*</t>
  </si>
  <si>
    <t>XTherm Series</t>
  </si>
  <si>
    <t>H7-1005 *</t>
  </si>
  <si>
    <t>H7-1505 *</t>
  </si>
  <si>
    <t>H7-2005 *</t>
  </si>
  <si>
    <t>XPak FT</t>
  </si>
  <si>
    <t>H7-398*-NS</t>
  </si>
  <si>
    <t>FlexCore</t>
  </si>
  <si>
    <t>CK1500</t>
  </si>
  <si>
    <t>FBN1501</t>
  </si>
  <si>
    <t>FBN1751</t>
  </si>
  <si>
    <t>FBN2001</t>
  </si>
  <si>
    <t>MGH1600I</t>
  </si>
  <si>
    <t>NTH1200I</t>
  </si>
  <si>
    <t>NTH1200E</t>
  </si>
  <si>
    <t>BNTH1200I</t>
  </si>
  <si>
    <t>BNTH1200E</t>
  </si>
  <si>
    <t>SC-2000</t>
  </si>
  <si>
    <t>PF-300-NAT</t>
  </si>
  <si>
    <t>AM Series</t>
  </si>
  <si>
    <t>AM 1000B</t>
  </si>
  <si>
    <t>AM 750B</t>
  </si>
  <si>
    <t>AM 500B</t>
  </si>
  <si>
    <t>AM 399B</t>
  </si>
  <si>
    <t>BMGH1600E</t>
  </si>
  <si>
    <t>BMGH1600I</t>
  </si>
  <si>
    <t>BMGH2000E</t>
  </si>
  <si>
    <t>BMGH2000I</t>
  </si>
  <si>
    <t>BMGH2500E</t>
  </si>
  <si>
    <t>BMGH2500I</t>
  </si>
  <si>
    <t>BMGH3000E</t>
  </si>
  <si>
    <t>BMGH3000I</t>
  </si>
  <si>
    <t>BMGH3500E</t>
  </si>
  <si>
    <t>BMGH3500I</t>
  </si>
  <si>
    <t>BMGH4000E</t>
  </si>
  <si>
    <t>BMGH4000I</t>
  </si>
  <si>
    <t>SC-1500</t>
  </si>
  <si>
    <t>RIELLO</t>
  </si>
  <si>
    <t>Steel Pro</t>
  </si>
  <si>
    <t>STEEL PRO 150</t>
  </si>
  <si>
    <t>STEEL PRO 115</t>
  </si>
  <si>
    <t>Evergreen Series</t>
  </si>
  <si>
    <t>EVG 300</t>
  </si>
  <si>
    <t>EVG 399</t>
  </si>
  <si>
    <t>DE DIETRICH</t>
  </si>
  <si>
    <t>MCA Pro</t>
  </si>
  <si>
    <t>MCA PRO 90</t>
  </si>
  <si>
    <t>BURNHAM BY U.S. BOILER</t>
  </si>
  <si>
    <t>Alpine</t>
  </si>
  <si>
    <t>ALP399C</t>
  </si>
  <si>
    <t>ALP500C</t>
  </si>
  <si>
    <t>ALP600C</t>
  </si>
  <si>
    <t>ALP700C</t>
  </si>
  <si>
    <t>ALP800C</t>
  </si>
  <si>
    <t>Apex</t>
  </si>
  <si>
    <t>APX425C</t>
  </si>
  <si>
    <t>CROWN BOILER</t>
  </si>
  <si>
    <t>Phantom-X</t>
  </si>
  <si>
    <t>PHNTM399C</t>
  </si>
  <si>
    <t>APX525C</t>
  </si>
  <si>
    <t>PHNTM500C</t>
  </si>
  <si>
    <t>APX625C</t>
  </si>
  <si>
    <t>APX725C</t>
  </si>
  <si>
    <t>APX825C</t>
  </si>
  <si>
    <t>CK3000</t>
  </si>
  <si>
    <t>CK4500</t>
  </si>
  <si>
    <t>CK6000</t>
  </si>
  <si>
    <t>CK2000</t>
  </si>
  <si>
    <t>CK2500</t>
  </si>
  <si>
    <t>CK3500</t>
  </si>
  <si>
    <t>CK4000</t>
  </si>
  <si>
    <t>CK5000</t>
  </si>
  <si>
    <t>DFNH-2502-MG</t>
  </si>
  <si>
    <t>CK1000</t>
  </si>
  <si>
    <t>MFNH-0402</t>
  </si>
  <si>
    <t>MFNH-0502</t>
  </si>
  <si>
    <t>MFNH-0602</t>
  </si>
  <si>
    <t>MFNH-0802</t>
  </si>
  <si>
    <t>MFNH-1002</t>
  </si>
  <si>
    <t>MFNH-1202</t>
  </si>
  <si>
    <t>MFNH-1402</t>
  </si>
  <si>
    <t>MFNH-1602</t>
  </si>
  <si>
    <t>MFNH-1802</t>
  </si>
  <si>
    <t>MFNH-2002</t>
  </si>
  <si>
    <t>MFNH-2012</t>
  </si>
  <si>
    <t>MFNH-2502</t>
  </si>
  <si>
    <t>MFNH-3002</t>
  </si>
  <si>
    <t>MFNH-3502</t>
  </si>
  <si>
    <t>MFNH-4002</t>
  </si>
  <si>
    <t>ARC1500B</t>
  </si>
  <si>
    <t>ARC2000B</t>
  </si>
  <si>
    <t>ARC2500B</t>
  </si>
  <si>
    <t>ARC3000B</t>
  </si>
  <si>
    <t>MCA PRO 115</t>
  </si>
  <si>
    <t>Endura Plus</t>
  </si>
  <si>
    <t>EDR+2500</t>
  </si>
  <si>
    <t>EDR+3000</t>
  </si>
  <si>
    <t>ARRAY</t>
  </si>
  <si>
    <t>AR 1000</t>
  </si>
  <si>
    <t>RTC</t>
  </si>
  <si>
    <t>RTC 3000</t>
  </si>
  <si>
    <t>RTC 4000</t>
  </si>
  <si>
    <t>RTC 5000</t>
  </si>
  <si>
    <t>RTC 6000</t>
  </si>
  <si>
    <t>RTC 8000</t>
  </si>
  <si>
    <t>RTC 10000</t>
  </si>
  <si>
    <t>AR 1500</t>
  </si>
  <si>
    <t>AR 2000</t>
  </si>
  <si>
    <t>AR 3000</t>
  </si>
  <si>
    <t>AR 4000</t>
  </si>
  <si>
    <t>SF550</t>
  </si>
  <si>
    <t>SF750</t>
  </si>
  <si>
    <t>FBD0751</t>
  </si>
  <si>
    <t>FBD1001</t>
  </si>
  <si>
    <t>FBD1251</t>
  </si>
  <si>
    <t>FBD1501</t>
  </si>
  <si>
    <t>FBD1751</t>
  </si>
  <si>
    <t>FBD2001</t>
  </si>
  <si>
    <t>BAXI</t>
  </si>
  <si>
    <t>LUNA DUO-TEC 1.110</t>
  </si>
  <si>
    <t>UTICA BOILERS</t>
  </si>
  <si>
    <t>UCS</t>
  </si>
  <si>
    <t>UCS-380</t>
  </si>
  <si>
    <t>DUNKIRK BOILERS</t>
  </si>
  <si>
    <t>DMG</t>
  </si>
  <si>
    <t>DMG-380</t>
  </si>
  <si>
    <t>STEEL PRO</t>
  </si>
  <si>
    <t>STEEL PRO 240</t>
  </si>
  <si>
    <t>STEEL PRO 300</t>
  </si>
  <si>
    <t>STEEL PRO 300 TL</t>
  </si>
  <si>
    <t>BOSCH</t>
  </si>
  <si>
    <t>SSB</t>
  </si>
  <si>
    <t>SSB 800</t>
  </si>
  <si>
    <t>SSB 1000</t>
  </si>
  <si>
    <t>SSB 1000 TL</t>
  </si>
  <si>
    <t>P-K SONIC</t>
  </si>
  <si>
    <t>SC-650</t>
  </si>
  <si>
    <t>SC-750</t>
  </si>
  <si>
    <t>SC-850</t>
  </si>
  <si>
    <t>SC-1000</t>
  </si>
  <si>
    <t>Benchmark Platinum</t>
  </si>
  <si>
    <t>BMK PLATINUM 750</t>
  </si>
  <si>
    <t>BMK PLATINUM 1000</t>
  </si>
  <si>
    <t>BMK PLATINUM 1500</t>
  </si>
  <si>
    <t>BMK PLATINUM 2000</t>
  </si>
  <si>
    <t>BMK PLATINUM 2500</t>
  </si>
  <si>
    <t>BMK PLATINUM 3000</t>
  </si>
  <si>
    <t>BENCHMARK PLATINUM 6000</t>
  </si>
  <si>
    <t>CLEARFIRE</t>
  </si>
  <si>
    <t>ClearFire-C</t>
  </si>
  <si>
    <t>CFC-700-3300-HW</t>
  </si>
  <si>
    <t>ClearFire-LC</t>
  </si>
  <si>
    <t>CFLC-700-8000-HW</t>
  </si>
  <si>
    <t>CFLC-700-4000-HW</t>
  </si>
  <si>
    <t>CFLC-700-5000-HW</t>
  </si>
  <si>
    <t>ClearFire-CE</t>
  </si>
  <si>
    <t>CFCE-700-2000-HW</t>
  </si>
  <si>
    <t>CFLC-700-6000-HW</t>
  </si>
  <si>
    <t>CFCE-700-1000-HW</t>
  </si>
  <si>
    <t>CFCE-700-750-HW</t>
  </si>
  <si>
    <t>CFCE-700-1500-HW</t>
  </si>
  <si>
    <t>CFC-700-1800-HW</t>
  </si>
  <si>
    <t>CFC-700-1500-HW</t>
  </si>
  <si>
    <t>CFC-700-1000-HW</t>
  </si>
  <si>
    <t>CFC-700-750-HW</t>
  </si>
  <si>
    <t>CFC-700-500-HW</t>
  </si>
  <si>
    <t>CFC-700-2500-HW</t>
  </si>
  <si>
    <t>BMK 5000</t>
  </si>
  <si>
    <t>BMK PLATINUM 5000</t>
  </si>
  <si>
    <t>ULTRA 399 *</t>
  </si>
  <si>
    <t>Aspen</t>
  </si>
  <si>
    <t>ASPN-320</t>
  </si>
  <si>
    <t>ASPN-399</t>
  </si>
  <si>
    <t>VELOCITY BOILER WORKS</t>
  </si>
  <si>
    <t>Raptor</t>
  </si>
  <si>
    <t>RPTR399HB</t>
  </si>
  <si>
    <t>IBC TECHNOLOGIES</t>
  </si>
  <si>
    <t>SL40-399G3</t>
  </si>
  <si>
    <t>RPTR320HB</t>
  </si>
  <si>
    <t>ABSOLUTE BOILERS</t>
  </si>
  <si>
    <t>ABS750</t>
  </si>
  <si>
    <t>ABS900</t>
  </si>
  <si>
    <t>ABS1050</t>
  </si>
  <si>
    <t>ABS1500</t>
  </si>
  <si>
    <t>ABS2000</t>
  </si>
  <si>
    <t>ABS2500</t>
  </si>
  <si>
    <t>ENERPRO BOILERS</t>
  </si>
  <si>
    <t>EPA1050</t>
  </si>
  <si>
    <t>EPA1600</t>
  </si>
  <si>
    <t>EPA2080</t>
  </si>
  <si>
    <t>PFC-1000-NAT</t>
  </si>
  <si>
    <t>PFC-850-NAT</t>
  </si>
  <si>
    <t>PFC-1500-NAT</t>
  </si>
  <si>
    <t>PFC-460-NAT</t>
  </si>
  <si>
    <t>NTI</t>
  </si>
  <si>
    <t>Firetube Giant</t>
  </si>
  <si>
    <t>FTG 1200</t>
  </si>
  <si>
    <t>FTG 1400</t>
  </si>
  <si>
    <t>FTG 2000</t>
  </si>
  <si>
    <t>FTG 2200</t>
  </si>
  <si>
    <t>FTG 2400</t>
  </si>
  <si>
    <t>EDR+6000</t>
  </si>
  <si>
    <t>CK0850</t>
  </si>
  <si>
    <t>XVers</t>
  </si>
  <si>
    <t>H7-3006*</t>
  </si>
  <si>
    <t>H7-2506*</t>
  </si>
  <si>
    <t>H7-2006*</t>
  </si>
  <si>
    <t>H7-1756*</t>
  </si>
  <si>
    <t>H7-1506*</t>
  </si>
  <si>
    <t>H7-1256*</t>
  </si>
  <si>
    <t>H7-1006*</t>
  </si>
  <si>
    <t>H7-0856*</t>
  </si>
  <si>
    <t>ADVANCED THERMAL HYDRONICS</t>
  </si>
  <si>
    <t>KN Series</t>
  </si>
  <si>
    <t>KN6+</t>
  </si>
  <si>
    <t>KN10+</t>
  </si>
  <si>
    <t>KN16+</t>
  </si>
  <si>
    <t>KN20+</t>
  </si>
  <si>
    <t>KN26+</t>
  </si>
  <si>
    <t>KN30+</t>
  </si>
  <si>
    <t>KN40+</t>
  </si>
  <si>
    <t>Vitodens 200-W</t>
  </si>
  <si>
    <t>B2HA-352</t>
  </si>
  <si>
    <t>B2HA-311</t>
  </si>
  <si>
    <t>B2HA-399</t>
  </si>
  <si>
    <t>B2HA-530</t>
  </si>
  <si>
    <t>TRIANGLE TUBE</t>
  </si>
  <si>
    <t>Prestige</t>
  </si>
  <si>
    <t>SOLO 399</t>
  </si>
  <si>
    <t>PRESTIGE</t>
  </si>
  <si>
    <t>LX400</t>
  </si>
  <si>
    <t>LX500</t>
  </si>
  <si>
    <t>LX800</t>
  </si>
  <si>
    <t>KN</t>
  </si>
  <si>
    <t>KN-4</t>
  </si>
  <si>
    <t>KN-6</t>
  </si>
  <si>
    <t>KN-10</t>
  </si>
  <si>
    <t>KN-16</t>
  </si>
  <si>
    <t>KN-20</t>
  </si>
  <si>
    <t>KN-26</t>
  </si>
  <si>
    <t>KN-30</t>
  </si>
  <si>
    <t>TFT340</t>
  </si>
  <si>
    <t>CFCE-700-500-HW</t>
  </si>
  <si>
    <t>CFLC-700-10000-HW</t>
  </si>
  <si>
    <t>CFLC-700-12000-HW</t>
  </si>
  <si>
    <t>CONDEXA PRO NA 117 P</t>
  </si>
  <si>
    <t>Outdoor Crest</t>
  </si>
  <si>
    <t>OFN0751</t>
  </si>
  <si>
    <t>OFN1001</t>
  </si>
  <si>
    <t>OFN1251</t>
  </si>
  <si>
    <t>OFN1501</t>
  </si>
  <si>
    <t>OFN1751</t>
  </si>
  <si>
    <t>OFN2001</t>
  </si>
  <si>
    <t>Navien</t>
  </si>
  <si>
    <t>NFB-301C</t>
  </si>
  <si>
    <t>NFB-399C</t>
  </si>
  <si>
    <t>CB3500</t>
  </si>
  <si>
    <t>Futera Fusion Series</t>
  </si>
  <si>
    <t>CB-1750</t>
  </si>
  <si>
    <t>CB-1000</t>
  </si>
  <si>
    <t>CB-750</t>
  </si>
  <si>
    <t>CB-500</t>
  </si>
  <si>
    <t>CB-1500</t>
  </si>
  <si>
    <t>CB-1250</t>
  </si>
  <si>
    <t>CB-2000</t>
  </si>
  <si>
    <t>AMP</t>
  </si>
  <si>
    <t>AMP1000</t>
  </si>
  <si>
    <t>AMP1250</t>
  </si>
  <si>
    <t>AMP1500</t>
  </si>
  <si>
    <t>AMP2000</t>
  </si>
  <si>
    <t>Vantage Gas</t>
  </si>
  <si>
    <t>VTG5000DF</t>
  </si>
  <si>
    <t>FBN2501</t>
  </si>
  <si>
    <t>FBN6001</t>
  </si>
  <si>
    <t>FBD2501</t>
  </si>
  <si>
    <t>FBD3001</t>
  </si>
  <si>
    <t>FBD3501</t>
  </si>
  <si>
    <t>FBD4001</t>
  </si>
  <si>
    <t>FBD5001</t>
  </si>
  <si>
    <t>FBD6001</t>
  </si>
  <si>
    <t>FBN3001</t>
  </si>
  <si>
    <t>FBN3501</t>
  </si>
  <si>
    <t>FBN4001</t>
  </si>
  <si>
    <t>FBN5001</t>
  </si>
  <si>
    <t>Vitocrossal 300</t>
  </si>
  <si>
    <t>CA3B-3.5</t>
  </si>
  <si>
    <t>CA3B-4.0</t>
  </si>
  <si>
    <t>CA3B-5.0</t>
  </si>
  <si>
    <t>CA3B-6.0</t>
  </si>
  <si>
    <t>CA3B-2.5</t>
  </si>
  <si>
    <t>CA3B-3.0</t>
  </si>
  <si>
    <t>ENDURA PLUS</t>
  </si>
  <si>
    <t>EDR+5000</t>
  </si>
  <si>
    <t>EDR+4000</t>
  </si>
  <si>
    <t>Green Mountain</t>
  </si>
  <si>
    <t>GMHB</t>
  </si>
  <si>
    <t>GMHB380</t>
  </si>
  <si>
    <t>ECR</t>
  </si>
  <si>
    <t>ECR-380</t>
  </si>
  <si>
    <t>Knight Wall Hung</t>
  </si>
  <si>
    <t>WHB399N</t>
  </si>
  <si>
    <t>OFN3501</t>
  </si>
  <si>
    <t>ECO Heating Systems</t>
  </si>
  <si>
    <t>CB-XX</t>
  </si>
  <si>
    <t>CB-399-CH</t>
  </si>
  <si>
    <t>CB-499</t>
  </si>
  <si>
    <t>CB-500-CH</t>
  </si>
  <si>
    <t>SVF Series</t>
  </si>
  <si>
    <t>SVF 1000</t>
  </si>
  <si>
    <t>ARC3500B</t>
  </si>
  <si>
    <t>ARC4000B</t>
  </si>
  <si>
    <t>ARC4500B</t>
  </si>
  <si>
    <t>ARC5000B</t>
  </si>
  <si>
    <t>ARC5500B</t>
  </si>
  <si>
    <t>ARC6000B</t>
  </si>
  <si>
    <t>CM2-620TX</t>
  </si>
  <si>
    <t>AMP2500</t>
  </si>
  <si>
    <t>AMP3000</t>
  </si>
  <si>
    <t>AMP3500</t>
  </si>
  <si>
    <t>AMP4000</t>
  </si>
  <si>
    <t>HTP</t>
  </si>
  <si>
    <t>Elite XL</t>
  </si>
  <si>
    <t>ELX-400FBN</t>
  </si>
  <si>
    <t>ELX-400FBLP</t>
  </si>
  <si>
    <t>ELX-500FBN</t>
  </si>
  <si>
    <t>ELX-500FBLP</t>
  </si>
  <si>
    <t>ELX-650FBN</t>
  </si>
  <si>
    <t>ELX-650FBLP</t>
  </si>
  <si>
    <t>ELX-800FBN</t>
  </si>
  <si>
    <t>ELX-800FBLP</t>
  </si>
  <si>
    <t>ELX-1000FBN</t>
  </si>
  <si>
    <t>ELX-1000FBLP</t>
  </si>
  <si>
    <t>ELX-2000FBN</t>
  </si>
  <si>
    <t>OFN2501</t>
  </si>
  <si>
    <t>OFN3001</t>
  </si>
  <si>
    <t>OFN4001</t>
  </si>
  <si>
    <t>OFN5001</t>
  </si>
  <si>
    <t>OFN6001</t>
  </si>
  <si>
    <t>SVF 1500</t>
  </si>
  <si>
    <t>SVF 2000</t>
  </si>
  <si>
    <t>SVF 2500</t>
  </si>
  <si>
    <t>CFCE-700-6000-HW</t>
  </si>
  <si>
    <t>CFCE-700-3500-HW</t>
  </si>
  <si>
    <t>CFCE-700-4000-HW</t>
  </si>
  <si>
    <t>CFCE-700-5000-HW</t>
  </si>
  <si>
    <t>PHNTM600C</t>
  </si>
  <si>
    <t>PHNTM700C</t>
  </si>
  <si>
    <t>PHNTM800C</t>
  </si>
  <si>
    <t>XVERS L</t>
  </si>
  <si>
    <t>H7-406L*</t>
  </si>
  <si>
    <t>H7-506L*</t>
  </si>
  <si>
    <t>H7-606L*</t>
  </si>
  <si>
    <t>H7-726L*</t>
  </si>
  <si>
    <t>H7-826L*</t>
  </si>
  <si>
    <t>H7-856L*</t>
  </si>
  <si>
    <t>XFIIRE</t>
  </si>
  <si>
    <t>H7-400B*</t>
  </si>
  <si>
    <t>H7-500B*</t>
  </si>
  <si>
    <t>H7-650B*</t>
  </si>
  <si>
    <t>H7-800B*</t>
  </si>
  <si>
    <t>H7-1000B*</t>
  </si>
  <si>
    <t>H7-300B*</t>
  </si>
  <si>
    <t>RTC80</t>
  </si>
  <si>
    <t>RTC 1000-80</t>
  </si>
  <si>
    <t>RTC 1300-80</t>
  </si>
  <si>
    <t>RTC 1700-80</t>
  </si>
  <si>
    <t>RTC 2300-80</t>
  </si>
  <si>
    <t>RTC 3000-80</t>
  </si>
  <si>
    <t>RTC 3800-80</t>
  </si>
  <si>
    <t>RTC 4700-80</t>
  </si>
  <si>
    <t>RTC 5500-80</t>
  </si>
  <si>
    <t>Torus</t>
  </si>
  <si>
    <t>WB3000</t>
  </si>
  <si>
    <t>WB4000</t>
  </si>
  <si>
    <t>WB1250X</t>
  </si>
  <si>
    <t>WB1500X</t>
  </si>
  <si>
    <t>WB2000X</t>
  </si>
  <si>
    <t>WB3000X</t>
  </si>
  <si>
    <t>WB4000X</t>
  </si>
  <si>
    <t>WB1250</t>
  </si>
  <si>
    <t>WB1500</t>
  </si>
  <si>
    <t>WB2000</t>
  </si>
  <si>
    <t>STORM</t>
  </si>
  <si>
    <t>ST-1250</t>
  </si>
  <si>
    <t>ST-1500</t>
  </si>
  <si>
    <t>ST-1750</t>
  </si>
  <si>
    <t>ST-2000</t>
  </si>
  <si>
    <t>EX 850</t>
  </si>
  <si>
    <t>EX 700</t>
  </si>
  <si>
    <t>WB2500</t>
  </si>
  <si>
    <t>WB2500X</t>
  </si>
  <si>
    <t>ELX-1500FBN</t>
  </si>
  <si>
    <t>CFCE-700-2500-HW</t>
  </si>
  <si>
    <t>CFCE-700-3000-HW</t>
  </si>
  <si>
    <t>CAMUS HYDRONICS LTD.</t>
  </si>
  <si>
    <t>Valiant FT</t>
  </si>
  <si>
    <t>VANH-0399</t>
  </si>
  <si>
    <t>MagnaTherm FT</t>
  </si>
  <si>
    <t>CFH1000</t>
  </si>
  <si>
    <t>CFH1500</t>
  </si>
  <si>
    <t>CFH2000</t>
  </si>
  <si>
    <t>CFH3000</t>
  </si>
  <si>
    <t>EX 500</t>
  </si>
  <si>
    <t>EX 400</t>
  </si>
  <si>
    <t>Brute MagnaTech FT</t>
  </si>
  <si>
    <t>BCFH1000</t>
  </si>
  <si>
    <t>BCFH1500</t>
  </si>
  <si>
    <t>BCFH2000</t>
  </si>
  <si>
    <t>BCFH3000</t>
  </si>
  <si>
    <t>BMK 4000</t>
  </si>
  <si>
    <t>BMK PLATINUM 4000</t>
  </si>
  <si>
    <t>BMK 5000N</t>
  </si>
  <si>
    <t>BMK PLATINUM 5000N</t>
  </si>
  <si>
    <t>Avenger</t>
  </si>
  <si>
    <t>ARNH-1000</t>
  </si>
  <si>
    <t>ARNH-3500</t>
  </si>
  <si>
    <t>ARNH-4000</t>
  </si>
  <si>
    <t>AR 800</t>
  </si>
  <si>
    <t>ST-2500</t>
  </si>
  <si>
    <t>ST-3000</t>
  </si>
  <si>
    <t>ST-3500</t>
  </si>
  <si>
    <t>ST-4000</t>
  </si>
  <si>
    <t>BRYAN STEAM</t>
  </si>
  <si>
    <t>BFIT1000</t>
  </si>
  <si>
    <t>BFIT1250</t>
  </si>
  <si>
    <t>BFIT1500</t>
  </si>
  <si>
    <t>BFIT2000</t>
  </si>
  <si>
    <t>BFIT2500</t>
  </si>
  <si>
    <t>BFIT3000</t>
  </si>
  <si>
    <t>BFIT3500</t>
  </si>
  <si>
    <t>BFIT4000</t>
  </si>
  <si>
    <t>Ideal USA</t>
  </si>
  <si>
    <t>GALLANT SOLO 399</t>
  </si>
  <si>
    <t>FF1000</t>
  </si>
  <si>
    <t>FF1500</t>
  </si>
  <si>
    <t>FF2000</t>
  </si>
  <si>
    <t>FF2500</t>
  </si>
  <si>
    <t>FF3000</t>
  </si>
  <si>
    <t>FF3500</t>
  </si>
  <si>
    <t>FF4000</t>
  </si>
  <si>
    <t>FF4500</t>
  </si>
  <si>
    <t>FF5000</t>
  </si>
  <si>
    <t>FF5500</t>
  </si>
  <si>
    <t>FF6000</t>
  </si>
  <si>
    <t>XVERS w/ KOR</t>
  </si>
  <si>
    <t>H7-3007*</t>
  </si>
  <si>
    <t>H7-3507*</t>
  </si>
  <si>
    <t>H7-4007*</t>
  </si>
  <si>
    <t>H7-1007*</t>
  </si>
  <si>
    <t>H7-1257*</t>
  </si>
  <si>
    <t>H7-1507*</t>
  </si>
  <si>
    <t>H7-2007*</t>
  </si>
  <si>
    <t>H7-2507*</t>
  </si>
  <si>
    <t>AR399</t>
  </si>
  <si>
    <t>AR500</t>
  </si>
  <si>
    <t>KNIGHT XL</t>
  </si>
  <si>
    <t>KBX0400N SERIES 1**</t>
  </si>
  <si>
    <t>KBX0500N SERIES 1**</t>
  </si>
  <si>
    <t>KBX0650N SERIES 1**</t>
  </si>
  <si>
    <t>KBX0800N SERIES 1**</t>
  </si>
  <si>
    <t>KBX1000N SERIES 1**</t>
  </si>
  <si>
    <t>Outdoor KNIGHT XL</t>
  </si>
  <si>
    <t>KBX0400N-O SERIES 1**</t>
  </si>
  <si>
    <t>KBX0500N-O SERIES 1**</t>
  </si>
  <si>
    <t>KBX0650N-O SERIES 1**</t>
  </si>
  <si>
    <t>KBX0800N-O SERIES 1**</t>
  </si>
  <si>
    <t>KBX1000N-O SERIES 1**</t>
  </si>
  <si>
    <t>ARNH-1500</t>
  </si>
  <si>
    <t>ARNH-2000</t>
  </si>
  <si>
    <t>ARNH-2500</t>
  </si>
  <si>
    <t>ARNH-3000</t>
  </si>
  <si>
    <t>HAMILTON ENGINEERING</t>
  </si>
  <si>
    <t>HWH 00399.*</t>
  </si>
  <si>
    <t>HWH 00299.*</t>
  </si>
  <si>
    <t>HWH 00599.*</t>
  </si>
  <si>
    <t>IBC Technologies</t>
  </si>
  <si>
    <t>IFIRE 300</t>
  </si>
  <si>
    <t>IBGWSF1-0300*</t>
  </si>
  <si>
    <t>IFIRE 400</t>
  </si>
  <si>
    <t>IBGWSF1-0400*</t>
  </si>
  <si>
    <t>IFIRE 500</t>
  </si>
  <si>
    <t>IBGWSF1-0500*</t>
  </si>
  <si>
    <t>IFIRE 650</t>
  </si>
  <si>
    <t>IBGWSF1-0650*</t>
  </si>
  <si>
    <t>IFIRE 800</t>
  </si>
  <si>
    <t>IBGWSF1-0800*</t>
  </si>
  <si>
    <t>IFIRE 1000</t>
  </si>
  <si>
    <t>IBGWSF1-1000*</t>
  </si>
  <si>
    <t>HXH 01000 A</t>
  </si>
  <si>
    <t>HXH 01250 A</t>
  </si>
  <si>
    <t>HXH 01500 A</t>
  </si>
  <si>
    <t>HXH 01750 A</t>
  </si>
  <si>
    <t>HXH 02000 A</t>
  </si>
  <si>
    <t>HXH 00500 A</t>
  </si>
  <si>
    <t>HXH 00750 A</t>
  </si>
  <si>
    <t>CFCE-700-500-125HWO</t>
  </si>
  <si>
    <t>CFCE-700-750-125HWO</t>
  </si>
  <si>
    <t>CFCE-700-1000-125HWO</t>
  </si>
  <si>
    <t>CFCE-700-1500-125HWO</t>
  </si>
  <si>
    <t>CFCE-700-2000-125HWO</t>
  </si>
  <si>
    <t>CFCE-700-2500-125HWO</t>
  </si>
  <si>
    <t>CFCE-700-3000-125HWO</t>
  </si>
  <si>
    <t>CFCE-700-3500-125HWO</t>
  </si>
  <si>
    <t>CFCE-700-4000-125HWO</t>
  </si>
  <si>
    <t>CFCE-700-5000-125HWO</t>
  </si>
  <si>
    <t>CFCE-700-6000-125HWO</t>
  </si>
  <si>
    <t>SwitchFire-SFC</t>
  </si>
  <si>
    <t>SFC-700-6000-HW</t>
  </si>
  <si>
    <t>SOLIS</t>
  </si>
  <si>
    <t>SL-1500</t>
  </si>
  <si>
    <t>SL-2000</t>
  </si>
  <si>
    <t>SL-2500</t>
  </si>
  <si>
    <t>PK</t>
  </si>
  <si>
    <t>SL-3000</t>
  </si>
  <si>
    <t>PFC-625-N</t>
  </si>
  <si>
    <t>PFC-750-N</t>
  </si>
  <si>
    <t>PB Heat</t>
  </si>
  <si>
    <t>PFC-2000</t>
  </si>
  <si>
    <t>PFC-2500</t>
  </si>
  <si>
    <t>PFC-3000</t>
  </si>
  <si>
    <t>PFC-3500</t>
  </si>
  <si>
    <t>PFC-4000</t>
  </si>
  <si>
    <t>ST-5000</t>
  </si>
  <si>
    <t>EXE-500</t>
  </si>
  <si>
    <t>EXE-650</t>
  </si>
  <si>
    <t>EXE-750</t>
  </si>
  <si>
    <t>EXE-399</t>
  </si>
  <si>
    <t>FTX1000N</t>
  </si>
  <si>
    <t>FCB1000N</t>
  </si>
  <si>
    <t>FCB2000N</t>
  </si>
  <si>
    <t>FCB2500N</t>
  </si>
  <si>
    <t>FCB3000N</t>
  </si>
  <si>
    <t>FCB4000N</t>
  </si>
  <si>
    <t>FCB5000N</t>
  </si>
  <si>
    <t>FCB6000N</t>
  </si>
  <si>
    <t>FCB1500N</t>
  </si>
  <si>
    <t>CI2-399</t>
  </si>
  <si>
    <t>CI2-500</t>
  </si>
  <si>
    <t>CI2-750</t>
  </si>
  <si>
    <t>CI2-1000</t>
  </si>
  <si>
    <t>CI2-1500</t>
  </si>
  <si>
    <t>CI2-2000</t>
  </si>
  <si>
    <t>Encore</t>
  </si>
  <si>
    <t>RB0350</t>
  </si>
  <si>
    <t>RB0400</t>
  </si>
  <si>
    <t>RB0500</t>
  </si>
  <si>
    <t>RB0600</t>
  </si>
  <si>
    <t>RB0725</t>
  </si>
  <si>
    <t>RB0850</t>
  </si>
  <si>
    <t>RB0350X</t>
  </si>
  <si>
    <t>RB0400X</t>
  </si>
  <si>
    <t>RB0500X</t>
  </si>
  <si>
    <t>RB0600X</t>
  </si>
  <si>
    <t>RB0725X</t>
  </si>
  <si>
    <t>RB0850X</t>
  </si>
  <si>
    <t>ELUD-301FBN</t>
  </si>
  <si>
    <t>ELUD-399FBN</t>
  </si>
  <si>
    <t>HTH 01250 A</t>
  </si>
  <si>
    <t>HTH 01250 AX</t>
  </si>
  <si>
    <t>HTH 01500 A</t>
  </si>
  <si>
    <t>HTH 01500 AX</t>
  </si>
  <si>
    <t>HTH 02000 A</t>
  </si>
  <si>
    <t>HTH 02000 AX</t>
  </si>
  <si>
    <t>HTH 02500 A</t>
  </si>
  <si>
    <t>HTH 02500 AX</t>
  </si>
  <si>
    <t>HTH 03000 A</t>
  </si>
  <si>
    <t>HTH 03000 AX</t>
  </si>
  <si>
    <t>HTH 04000 A</t>
  </si>
  <si>
    <t>HTH 04000 AX</t>
  </si>
  <si>
    <t>ST-6000</t>
  </si>
  <si>
    <t>Modulex EXT</t>
  </si>
  <si>
    <t>MLX EXT 450 2S</t>
  </si>
  <si>
    <t>MLX EXT 600 2S</t>
  </si>
  <si>
    <t>MLX EXT 800 2S</t>
  </si>
  <si>
    <t>MLX EXT 1100 2S</t>
  </si>
  <si>
    <t>MLX EXT 1500 2S</t>
  </si>
  <si>
    <t>MLX EXT 2300 2S</t>
  </si>
  <si>
    <t>MLX EXT 2600 2S</t>
  </si>
  <si>
    <t>MLX EXT 3000 2S</t>
  </si>
  <si>
    <t>Valiant FT Series II</t>
  </si>
  <si>
    <t>VANH-0400</t>
  </si>
  <si>
    <t>VANH-0850</t>
  </si>
  <si>
    <t>VANH-0400-MSO</t>
  </si>
  <si>
    <t>VANH-0850-MSO</t>
  </si>
  <si>
    <t>VANH-0500</t>
  </si>
  <si>
    <t>VANH-0600</t>
  </si>
  <si>
    <t>VANH-0725</t>
  </si>
  <si>
    <t>VANH-0500-MSO</t>
  </si>
  <si>
    <t>VANH-0600-MSO</t>
  </si>
  <si>
    <t>VANH-0725-MSO</t>
  </si>
  <si>
    <t>EDR+12000</t>
  </si>
  <si>
    <t>VTG2000DF</t>
  </si>
  <si>
    <t>EDR+10000</t>
  </si>
  <si>
    <t>EDR+8000</t>
  </si>
  <si>
    <t>SFC-700-10000-HW</t>
  </si>
  <si>
    <t>SFC-700-12000-HW</t>
  </si>
  <si>
    <t>TFTN</t>
  </si>
  <si>
    <t>TFTN340</t>
  </si>
  <si>
    <t>TFTN399</t>
  </si>
  <si>
    <t>SVF 725</t>
  </si>
  <si>
    <t>SVF 850</t>
  </si>
  <si>
    <t>SOLIS 725</t>
  </si>
  <si>
    <t>SOLIS 850</t>
  </si>
  <si>
    <t>SOLIS 1000</t>
  </si>
  <si>
    <t>AMP500</t>
  </si>
  <si>
    <t>AMP650</t>
  </si>
  <si>
    <t>AMP800</t>
  </si>
  <si>
    <t>AMP1000L</t>
  </si>
  <si>
    <t>AMP400</t>
  </si>
  <si>
    <t>IB-XX</t>
  </si>
  <si>
    <t>IB-1250-CH</t>
  </si>
  <si>
    <t>IB-2000-CH</t>
  </si>
  <si>
    <t>IB-3000-CH</t>
  </si>
  <si>
    <t>IB-4000-CH</t>
  </si>
  <si>
    <t>TFTN500</t>
  </si>
  <si>
    <t>TFTN600</t>
  </si>
  <si>
    <t>TFTN725</t>
  </si>
  <si>
    <t>TFTN850</t>
  </si>
  <si>
    <t>IB-1250-CH (INDOOR)</t>
  </si>
  <si>
    <t>IB-2000-CH (INDOOR)</t>
  </si>
  <si>
    <t>IB-3000-CH (INDOOR)</t>
  </si>
  <si>
    <t>IB-4000-CH (INDOOR)</t>
  </si>
  <si>
    <t>SVF 500</t>
  </si>
  <si>
    <t>SVF 600</t>
  </si>
  <si>
    <t>ARNH-6000</t>
  </si>
  <si>
    <t>ARNH-5000</t>
  </si>
  <si>
    <t>IB-1000-CH</t>
  </si>
  <si>
    <t>IB-1000-CH (INDOOR)</t>
  </si>
  <si>
    <t>NeoTherm XTR</t>
  </si>
  <si>
    <t>NT2H0399</t>
  </si>
  <si>
    <t>NT2H0500</t>
  </si>
  <si>
    <t>NT2H0999</t>
  </si>
  <si>
    <t>NT2H1500</t>
  </si>
  <si>
    <t>BFIT</t>
  </si>
  <si>
    <t>BFIT400</t>
  </si>
  <si>
    <t>BFIT500</t>
  </si>
  <si>
    <t>BFIT650</t>
  </si>
  <si>
    <t>BFIT800</t>
  </si>
  <si>
    <t>BFIT1000L</t>
  </si>
  <si>
    <t>NT2H0650</t>
  </si>
  <si>
    <t>NT2H0800</t>
  </si>
  <si>
    <t>TCA Condensing Series</t>
  </si>
  <si>
    <t>TCA550L</t>
  </si>
  <si>
    <t>TCA1000L</t>
  </si>
  <si>
    <t>TCA399L</t>
  </si>
  <si>
    <t>TCA2000L</t>
  </si>
  <si>
    <t>The Nudyne Group LLC</t>
  </si>
  <si>
    <t>E-XX</t>
  </si>
  <si>
    <t>E-1250B</t>
  </si>
  <si>
    <t>E-2000B</t>
  </si>
  <si>
    <t>E-3000B</t>
  </si>
  <si>
    <t>E-4000B</t>
  </si>
  <si>
    <t>E-1250B (INDOOR)</t>
  </si>
  <si>
    <t>E-2000B (INDOOR)</t>
  </si>
  <si>
    <t>E-3000B (INDOOR)</t>
  </si>
  <si>
    <t>E-4000B (INDOOR)</t>
  </si>
  <si>
    <t>Citadel</t>
  </si>
  <si>
    <t>CTD400</t>
  </si>
  <si>
    <t>CTD500</t>
  </si>
  <si>
    <t>CTD650</t>
  </si>
  <si>
    <t>CTD800</t>
  </si>
  <si>
    <t>CTD1000L</t>
  </si>
  <si>
    <t>CTD1250</t>
  </si>
  <si>
    <t>CTD1500</t>
  </si>
  <si>
    <t>Weil-McLain</t>
  </si>
  <si>
    <t>SVF Series 2</t>
  </si>
  <si>
    <t>SVF 1500 S2</t>
  </si>
  <si>
    <t>SVF 2000 S2</t>
  </si>
  <si>
    <t>SVF 2500 S2</t>
  </si>
  <si>
    <t>SVF 3000 S2</t>
  </si>
  <si>
    <t>FT Series</t>
  </si>
  <si>
    <t>LFTHW301</t>
  </si>
  <si>
    <t>LFTHW399</t>
  </si>
  <si>
    <t>WB0300</t>
  </si>
  <si>
    <t>WB0350</t>
  </si>
  <si>
    <t>WB0400</t>
  </si>
  <si>
    <t>WB0500</t>
  </si>
  <si>
    <t>WB0650</t>
  </si>
  <si>
    <t>WB0800</t>
  </si>
  <si>
    <t>WB1000</t>
  </si>
  <si>
    <t>WB0300X</t>
  </si>
  <si>
    <t>WB0350X</t>
  </si>
  <si>
    <t>WB0400X</t>
  </si>
  <si>
    <t>WB0500X</t>
  </si>
  <si>
    <t>WB0650X</t>
  </si>
  <si>
    <t>WB0800X</t>
  </si>
  <si>
    <t>WB1000X</t>
  </si>
  <si>
    <t>Brute XTR</t>
  </si>
  <si>
    <t>BNT2H0399</t>
  </si>
  <si>
    <t>BNT2H0500</t>
  </si>
  <si>
    <t>BNT2H0650</t>
  </si>
  <si>
    <t>BNT2H0800</t>
  </si>
  <si>
    <t>BNT2H0999</t>
  </si>
  <si>
    <t>BNT2H1500</t>
  </si>
  <si>
    <t>ELITE ULTRA</t>
  </si>
  <si>
    <t>EFW-399WBN</t>
  </si>
  <si>
    <t>EFW-340WBN</t>
  </si>
  <si>
    <t>Rinnai</t>
  </si>
  <si>
    <t>RCB399AN</t>
  </si>
  <si>
    <t>RCB301AN</t>
  </si>
  <si>
    <t>Brute FT</t>
  </si>
  <si>
    <t>BFTHW301</t>
  </si>
  <si>
    <t>BFTHW399</t>
  </si>
  <si>
    <t>Hamilton Engineering Co., Inc.</t>
  </si>
  <si>
    <t>XL</t>
  </si>
  <si>
    <t>EVO-XL1500</t>
  </si>
  <si>
    <t>Armstrong International</t>
  </si>
  <si>
    <t>ABH-XL1500</t>
  </si>
  <si>
    <t>EVO-XL1000</t>
  </si>
  <si>
    <t>ABH-XL1000</t>
  </si>
  <si>
    <t>EVO-XL800</t>
  </si>
  <si>
    <t>ABH-XL800</t>
  </si>
  <si>
    <t>COSMOGAS SRL</t>
  </si>
  <si>
    <t>MYDENS 399T</t>
  </si>
  <si>
    <t>MYDENS 750T</t>
  </si>
  <si>
    <t>MYDENS 500T</t>
  </si>
  <si>
    <t>MYDENS 1000T</t>
  </si>
  <si>
    <t>ST-8000</t>
  </si>
  <si>
    <t>SFC-700-8000-HW</t>
  </si>
  <si>
    <t>Phantom-XL</t>
  </si>
  <si>
    <t>PHX400</t>
  </si>
  <si>
    <t>PHX500</t>
  </si>
  <si>
    <t>PHX650</t>
  </si>
  <si>
    <t>PHX800</t>
  </si>
  <si>
    <t>PHX1000L</t>
  </si>
  <si>
    <t>Spire</t>
  </si>
  <si>
    <t>SP500</t>
  </si>
  <si>
    <t>SP800</t>
  </si>
  <si>
    <t>SP1000</t>
  </si>
  <si>
    <t>SP1500</t>
  </si>
  <si>
    <t>SP2000</t>
  </si>
  <si>
    <t>SP3000</t>
  </si>
  <si>
    <t>SP4000</t>
  </si>
  <si>
    <t>SP5000</t>
  </si>
  <si>
    <t>SP6000</t>
  </si>
  <si>
    <t>SP8000</t>
  </si>
  <si>
    <t>RCB500AN</t>
  </si>
  <si>
    <t>RCB750AN</t>
  </si>
  <si>
    <t>RCB1000AN</t>
  </si>
  <si>
    <t>Conforto</t>
  </si>
  <si>
    <t>CH-399</t>
  </si>
  <si>
    <t>CH-499</t>
  </si>
  <si>
    <t>DUNKIRK</t>
  </si>
  <si>
    <t>Ionic WCB</t>
  </si>
  <si>
    <t>CB 399W</t>
  </si>
  <si>
    <t>CB 470W</t>
  </si>
  <si>
    <t>CB 500W</t>
  </si>
  <si>
    <t>Ionic FCB</t>
  </si>
  <si>
    <t>CB 1250F</t>
  </si>
  <si>
    <t>CB 2000F</t>
  </si>
  <si>
    <t>CB 3000F</t>
  </si>
  <si>
    <t>CB 4000F</t>
  </si>
  <si>
    <t>Commodore WM</t>
  </si>
  <si>
    <t>Commodore FSB</t>
  </si>
  <si>
    <t>EXE-3000</t>
  </si>
  <si>
    <t>EXE-4000</t>
  </si>
  <si>
    <t>EXE-5000</t>
  </si>
  <si>
    <t>EXE-6000</t>
  </si>
  <si>
    <t>EXE-1000</t>
  </si>
  <si>
    <t>EXE-1500</t>
  </si>
  <si>
    <t>EXE-2000</t>
  </si>
  <si>
    <t>EXE-2500</t>
  </si>
  <si>
    <t>Incentives listed are for sales to single family residential customers only.</t>
  </si>
  <si>
    <t>ENERGY STAR ID</t>
  </si>
  <si>
    <t>Storage Volume (Gal)</t>
  </si>
  <si>
    <t>UEF</t>
  </si>
  <si>
    <t>American</t>
  </si>
  <si>
    <t>HPHE10250H045DVN 1**</t>
  </si>
  <si>
    <t>Single Family</t>
  </si>
  <si>
    <t>HPHE10266H045DVCTA-1**</t>
  </si>
  <si>
    <t>HPHE10266H045DVDR 1**</t>
  </si>
  <si>
    <t>HPHE10266H045DVN 1**</t>
  </si>
  <si>
    <t>HPHE10280H045DVCTA-1**</t>
  </si>
  <si>
    <t>HPHE10280H045DVDR 1**</t>
  </si>
  <si>
    <t>HPHE10280H045DVN 1**</t>
  </si>
  <si>
    <t>HPHE6250H045DV 1**</t>
  </si>
  <si>
    <t>HPHE6266H045DV 1**</t>
  </si>
  <si>
    <t>HPHE6280H045DV 1**</t>
  </si>
  <si>
    <t>HPS10250H045DV 2**</t>
  </si>
  <si>
    <t>HPS10266H045DV 2**</t>
  </si>
  <si>
    <t>HPS10280H045DV 2**</t>
  </si>
  <si>
    <t>A. O. Smith</t>
  </si>
  <si>
    <t>FPTU-50 1**</t>
  </si>
  <si>
    <t>FPTU-66 1**</t>
  </si>
  <si>
    <t>FPTU-80 1**</t>
  </si>
  <si>
    <t>1HVAC</t>
  </si>
  <si>
    <t>ACIQ-50G-HP-WH</t>
  </si>
  <si>
    <t>ACIQ-80G-HP-WH</t>
  </si>
  <si>
    <t>ACIQ</t>
  </si>
  <si>
    <t>DIYCOOL</t>
  </si>
  <si>
    <t>PolarWave</t>
  </si>
  <si>
    <t>STEALTH</t>
  </si>
  <si>
    <t>HPA10240H045DV 2**</t>
  </si>
  <si>
    <t>HPA10250H045DV 2**</t>
  </si>
  <si>
    <t>HPA10266H045DV 2**</t>
  </si>
  <si>
    <t>HPA10280H045DV 2**</t>
  </si>
  <si>
    <t>HPHE10250H045DVCTA-1**</t>
  </si>
  <si>
    <t>HPHE10250H045DVDR 1**</t>
  </si>
  <si>
    <t>HP1050H45DV 1**</t>
  </si>
  <si>
    <t>HP1050H45DVCTA-1**</t>
  </si>
  <si>
    <t>HP1080H45DV 1**</t>
  </si>
  <si>
    <t>HP1080H45DVCTA-1**</t>
  </si>
  <si>
    <t>HPA10-40H45DV 2**</t>
  </si>
  <si>
    <t>HPA10-50H45DV 2**</t>
  </si>
  <si>
    <t>HPA10-66H45DV 2**</t>
  </si>
  <si>
    <t>HPA10-80H45DV 2**</t>
  </si>
  <si>
    <t>HPS10-50H45DV 2**</t>
  </si>
  <si>
    <t>State</t>
  </si>
  <si>
    <t>HP6-50-DHPT 1**</t>
  </si>
  <si>
    <t>HP6-66-DHPT 1**</t>
  </si>
  <si>
    <t>HP6-80-DHPT 1**</t>
  </si>
  <si>
    <t>HPAX-40-DHPT 2**</t>
  </si>
  <si>
    <t>HPAX-50-DHPT 2**</t>
  </si>
  <si>
    <t>HPAX-66-DHPT 2**</t>
  </si>
  <si>
    <t>HPS10-66H45DV 2**</t>
  </si>
  <si>
    <t>HPS10-80H45DV 2**</t>
  </si>
  <si>
    <t>HPTA-40 2**</t>
  </si>
  <si>
    <t>HPTA-50 2**</t>
  </si>
  <si>
    <t>HPTA-66 2**</t>
  </si>
  <si>
    <t>HPTA-80 2**</t>
  </si>
  <si>
    <t>HPTS-50 2**</t>
  </si>
  <si>
    <t>HPTS-66 2**</t>
  </si>
  <si>
    <t>HPTS-80 2**</t>
  </si>
  <si>
    <t>HPTU-50CTA 1**</t>
  </si>
  <si>
    <t>HPTU-50DR 1**</t>
  </si>
  <si>
    <t>HPTU-50N 1**</t>
  </si>
  <si>
    <t>HPTU-66CTA 1**</t>
  </si>
  <si>
    <t>HPTU-66DR 1**</t>
  </si>
  <si>
    <t>HPTU-66N 1**</t>
  </si>
  <si>
    <t>HPTU-80CTA 1**</t>
  </si>
  <si>
    <t>HPTU-80DR 1**</t>
  </si>
  <si>
    <t>HPTU-80N 1**</t>
  </si>
  <si>
    <t>Lochinvar</t>
  </si>
  <si>
    <t>HPA052KD 1**</t>
  </si>
  <si>
    <t>HPA068KD 1**</t>
  </si>
  <si>
    <t>HPA082KD 1**</t>
  </si>
  <si>
    <t>HPPA040KD 2**</t>
  </si>
  <si>
    <t>HPPA050KD 2**</t>
  </si>
  <si>
    <t>HPPA065KD 2**</t>
  </si>
  <si>
    <t>HPPA080KD 2**</t>
  </si>
  <si>
    <t>HPSA050KD 2**</t>
  </si>
  <si>
    <t>HPSA065KD 2**</t>
  </si>
  <si>
    <t>HPSA080KD 2**</t>
  </si>
  <si>
    <t>RELIANCE WATER HEATERS</t>
  </si>
  <si>
    <t>10-40-DHPTA 2**</t>
  </si>
  <si>
    <t>10-50-DHPHTCTA 1**</t>
  </si>
  <si>
    <t>10-50-DHPHTNE 1**</t>
  </si>
  <si>
    <t>10-50-DHPTA 2**</t>
  </si>
  <si>
    <t>10-50-DHPTS 2**</t>
  </si>
  <si>
    <t>10-66-DHPHTCTA 1**</t>
  </si>
  <si>
    <t>10-66-DHPHTNE 1**</t>
  </si>
  <si>
    <t>10-66-DHPTA 2**</t>
  </si>
  <si>
    <t>10-66-DHPTS 2**</t>
  </si>
  <si>
    <t>10-80-DHPHTCTA 1**</t>
  </si>
  <si>
    <t>10-80-DHPHTNE 1**</t>
  </si>
  <si>
    <t>10-80-DHPTA 2**</t>
  </si>
  <si>
    <t>10-80-DHPTS 2**</t>
  </si>
  <si>
    <t>6-50-DHPHT 1**</t>
  </si>
  <si>
    <t>6-66-DHPHT 1**</t>
  </si>
  <si>
    <t>6-80-DHPHT 1**</t>
  </si>
  <si>
    <t>Midea</t>
  </si>
  <si>
    <t>MCHW-80VN3A</t>
  </si>
  <si>
    <t>US3-RSJ-15/190RDVN3-L3</t>
  </si>
  <si>
    <t>US3-RSJ-15/250RDVN3-L3</t>
  </si>
  <si>
    <t>US3-RSJ-15/300RDVN3-L3</t>
  </si>
  <si>
    <t>HPAX-80-DHPT 2**</t>
  </si>
  <si>
    <t>HPSX-50-DHPT 2**</t>
  </si>
  <si>
    <t>HPSX-66-DHPT 2**</t>
  </si>
  <si>
    <t>HPSX-80-DHPT 2**</t>
  </si>
  <si>
    <t>HPX-50-DHPTCTA 1**</t>
  </si>
  <si>
    <t>HPX-50-DHPTNE 1**</t>
  </si>
  <si>
    <t>HPX-66-DHPTCTA 1**</t>
  </si>
  <si>
    <t>HPX-66-DHPTDR 1**</t>
  </si>
  <si>
    <t>HPX-66-DHPTNE 1**</t>
  </si>
  <si>
    <t>HPX-80-DHPTCTA 1**</t>
  </si>
  <si>
    <t>HPX-80-DHPTDR 1**</t>
  </si>
  <si>
    <t>HPX-80-DHPTNE 1**</t>
  </si>
  <si>
    <t>U.S. Craftmaster</t>
  </si>
  <si>
    <t>HPHE2F50HD045VU 1**</t>
  </si>
  <si>
    <t>HPHE2F66HD045VU 1**</t>
  </si>
  <si>
    <t>HPHE2F80HD045VU 1**</t>
  </si>
  <si>
    <t>HPHE2K50HD045VUN 1**</t>
  </si>
  <si>
    <t>HPHE2K66HD045VUN 1**</t>
  </si>
  <si>
    <t>HPHE2K80HD045VUN 1**</t>
  </si>
  <si>
    <t>AMERICAN STANDARD WATER HEATERS</t>
  </si>
  <si>
    <t>ASHPWH-40*****</t>
  </si>
  <si>
    <t>ASHPWH-40-B</t>
  </si>
  <si>
    <t>ASHPWH-50*****</t>
  </si>
  <si>
    <t>ASHPWH-50-B</t>
  </si>
  <si>
    <t>ASHPWH-65*****</t>
  </si>
  <si>
    <t>ASHPWH-65-B</t>
  </si>
  <si>
    <t>ASHPWH-80*****</t>
  </si>
  <si>
    <t>ASHPWH-80-B</t>
  </si>
  <si>
    <t>Kepler</t>
  </si>
  <si>
    <t>AZMCHW-50VN3A</t>
  </si>
  <si>
    <t>AZMCHW-65VN3A</t>
  </si>
  <si>
    <t>AZMCHW-80VN3A</t>
  </si>
  <si>
    <t>Bosch</t>
  </si>
  <si>
    <t>TR7000T - 50CA</t>
  </si>
  <si>
    <t>TR7000T - 50US</t>
  </si>
  <si>
    <t>TR7000T-65CA</t>
  </si>
  <si>
    <t>TR7000T-65US</t>
  </si>
  <si>
    <t>TR7000T - 80CA</t>
  </si>
  <si>
    <t>TR7000T - 80US</t>
  </si>
  <si>
    <t>Bradford White</t>
  </si>
  <si>
    <t>RE2H50S*-*****</t>
  </si>
  <si>
    <t>RE2H65T**-*****</t>
  </si>
  <si>
    <t>RE2H80T*-*****</t>
  </si>
  <si>
    <t>JETGLAS</t>
  </si>
  <si>
    <t>SANCO2</t>
  </si>
  <si>
    <t>GS5-45HPC-D HP + ECO-119GLBK</t>
  </si>
  <si>
    <t>GS5-45HPC-D HP + ECO-43SSAQB</t>
  </si>
  <si>
    <t>GS5-45HPC-D HP + ECO-83SSAQB</t>
  </si>
  <si>
    <t>GS5-45HPC HP + ECO-119GLBK</t>
  </si>
  <si>
    <t>GS5-45HPC HP + ECO-43SSAQB</t>
  </si>
  <si>
    <t>GS5-45HPC HP + ECO-83SSAQB</t>
  </si>
  <si>
    <t>CAN3-RSJ-15/190RDVN3-L3</t>
  </si>
  <si>
    <t>CAN3-RSJ-15/250RDVN3-L3</t>
  </si>
  <si>
    <t>CAN3-RSJ-15/300RDVN3-L3</t>
  </si>
  <si>
    <t>MAHW-50VN3A</t>
  </si>
  <si>
    <t>MAHW-65VN3A</t>
  </si>
  <si>
    <t>MAHW-80VN3A</t>
  </si>
  <si>
    <t>MAWH50D2AKH</t>
  </si>
  <si>
    <t>MAWH80D2AKH</t>
  </si>
  <si>
    <t>MCHW-50VN3A</t>
  </si>
  <si>
    <t>MCHW-65VN3A</t>
  </si>
  <si>
    <t>LG</t>
  </si>
  <si>
    <t>APHWC501D</t>
  </si>
  <si>
    <t>APHWC501L</t>
  </si>
  <si>
    <t>APHWC501M</t>
  </si>
  <si>
    <t>APHWC502M</t>
  </si>
  <si>
    <t>APHWC801D</t>
  </si>
  <si>
    <t>APHWC801L</t>
  </si>
  <si>
    <t>APHWC801M</t>
  </si>
  <si>
    <t>Rheem</t>
  </si>
  <si>
    <t>CPROPH50 T2 RH375-SO</t>
  </si>
  <si>
    <t>CPROPH50 T2 RH400-15</t>
  </si>
  <si>
    <t>CPROPH50 T2 RH400-30</t>
  </si>
  <si>
    <t>CPROPH50 T2 RH400-SO</t>
  </si>
  <si>
    <t>CPROPH65 T2 RH375-15</t>
  </si>
  <si>
    <t>CPROPH65 T2 RH375-30</t>
  </si>
  <si>
    <t>CPROPH65 T2 RH375-SO</t>
  </si>
  <si>
    <t>CPROPH65 T2 RH400-15</t>
  </si>
  <si>
    <t>CPROPH65 T2 RH400-30</t>
  </si>
  <si>
    <t>CPROPH65 T2 RH400-SO</t>
  </si>
  <si>
    <t>CPROPH80 T2 RH375-15</t>
  </si>
  <si>
    <t>CPROPH80 T2 RH375-30</t>
  </si>
  <si>
    <t>CPROPH80 T2 RH375-SO</t>
  </si>
  <si>
    <t>CPROPH80 T2 RH400-15</t>
  </si>
  <si>
    <t>CPROPH80 T2 RH400-30</t>
  </si>
  <si>
    <t>CPROPH80 T2 RH400-SO</t>
  </si>
  <si>
    <t>Friedrich</t>
  </si>
  <si>
    <t>PROH40 T2 FD310BM</t>
  </si>
  <si>
    <t>PROH40 T2 FD310UM</t>
  </si>
  <si>
    <t>PROH40 T2 FD400-15</t>
  </si>
  <si>
    <t>PROH40 T2 FD400-30</t>
  </si>
  <si>
    <t>PROH40 T2 FD400-SO</t>
  </si>
  <si>
    <t>PROH50 T2 FD310BM</t>
  </si>
  <si>
    <t>PROH50 T2 FD310UM</t>
  </si>
  <si>
    <t>PRO H50 T2 FD375-30</t>
  </si>
  <si>
    <t>PRO H50 T2 FD375-SO</t>
  </si>
  <si>
    <t>PROH50 T2 FD400-15</t>
  </si>
  <si>
    <t>PROH50 T2 FD400-30</t>
  </si>
  <si>
    <t>PROH50 T2 FD400-SO</t>
  </si>
  <si>
    <t>PROH65 T0 FD120-M</t>
  </si>
  <si>
    <t>PROH65 T0 FD120-MSO</t>
  </si>
  <si>
    <t>PROH65 T2 FD310BM</t>
  </si>
  <si>
    <t>PROH65 T2 FD310UM</t>
  </si>
  <si>
    <t>PRO H65 T2 FD375-30</t>
  </si>
  <si>
    <t>PRO H65 T2 FD375-SO</t>
  </si>
  <si>
    <t>PROH65 T2 FD400-15</t>
  </si>
  <si>
    <t>PROH65 T2 FD400-30</t>
  </si>
  <si>
    <t>PROH65 T2 FD400-SO</t>
  </si>
  <si>
    <t>PROH80 T0 FD120-M</t>
  </si>
  <si>
    <t>PROH80 T0 FD120-MSO</t>
  </si>
  <si>
    <t>PROH80 T2 FD310BM</t>
  </si>
  <si>
    <t>PROH80 T2 FD310UM</t>
  </si>
  <si>
    <t>PROH80 T2 FD400-15</t>
  </si>
  <si>
    <t>PROH80 T2 FD400-30</t>
  </si>
  <si>
    <t>PROH80 T2 FD400-SO</t>
  </si>
  <si>
    <t>CPRO H40 T2 RH310BM</t>
  </si>
  <si>
    <t>CPRO H50 T2 RH310BM</t>
  </si>
  <si>
    <t>CPRO H65 T2 RH310BM</t>
  </si>
  <si>
    <t>CPRO H80 T2 RH310BM</t>
  </si>
  <si>
    <t>CPROPH40 T2 RH375-15</t>
  </si>
  <si>
    <t>CPROPH40 T2 RH375-30</t>
  </si>
  <si>
    <t>CPROPH40 T2 RH375-SO</t>
  </si>
  <si>
    <t>CPROPH40 T2 RH400-15</t>
  </si>
  <si>
    <t>CPROPH40 T2 RH400-30</t>
  </si>
  <si>
    <t>CPROPH40 T2 RH400-SO</t>
  </si>
  <si>
    <t>CPROPH50 T2 RH375-15</t>
  </si>
  <si>
    <t>CPROPH50 T2 RH375-30</t>
  </si>
  <si>
    <t>PROPH65 T2 RH375-30</t>
  </si>
  <si>
    <t>PROPH65 T2 RH375-SO</t>
  </si>
  <si>
    <t>PROPH65 T2 RH400-15</t>
  </si>
  <si>
    <t>PROPH65 T2 RH400-30</t>
  </si>
  <si>
    <t>PROPH65 T2 RH400-SO</t>
  </si>
  <si>
    <t>PROPH80 T0 RH120-M</t>
  </si>
  <si>
    <t>PROPH80 T0 RH120-MSO</t>
  </si>
  <si>
    <t>PROPH80 T2 RH375-15</t>
  </si>
  <si>
    <t>PROPH80 T2 RH375-30</t>
  </si>
  <si>
    <t>PROPH80 T2 RH375-SO</t>
  </si>
  <si>
    <t>PROPH80 T2 RH400-15</t>
  </si>
  <si>
    <t>PROPH80 T2 RH400-30</t>
  </si>
  <si>
    <t>PROPH80 T2 RH400-SO</t>
  </si>
  <si>
    <t>CXE40T10H22U1</t>
  </si>
  <si>
    <t>CXE40T10H22UO</t>
  </si>
  <si>
    <t>CXE40T10H45U1</t>
  </si>
  <si>
    <t>CXE40T10H45UO</t>
  </si>
  <si>
    <t>CXE40T10HS45U1</t>
  </si>
  <si>
    <t>CXE40T10HS45UO</t>
  </si>
  <si>
    <t>CXE50T10H22U1</t>
  </si>
  <si>
    <t>CXE50T10H22UO</t>
  </si>
  <si>
    <t>CXE50T10H45U1</t>
  </si>
  <si>
    <t>CXE50T10H45UO</t>
  </si>
  <si>
    <t>CXE50T10HS45U1</t>
  </si>
  <si>
    <t>CXE50T10HS45UO</t>
  </si>
  <si>
    <t>CXE65T10H22U1</t>
  </si>
  <si>
    <t>CXE65T10H22UO</t>
  </si>
  <si>
    <t>CXE65T10H45U1</t>
  </si>
  <si>
    <t>CXE65T10H45UO</t>
  </si>
  <si>
    <t>CXE65T10HS45U1</t>
  </si>
  <si>
    <t>CXE65T10HS45UO</t>
  </si>
  <si>
    <t>CXE80T10H22U1</t>
  </si>
  <si>
    <t>CXE80T10H22UO</t>
  </si>
  <si>
    <t>CXE80T10H45U1</t>
  </si>
  <si>
    <t>CXE80T10H45UO</t>
  </si>
  <si>
    <t>CXE80T10HS45U1</t>
  </si>
  <si>
    <t>CXE80T10HS45UO</t>
  </si>
  <si>
    <t>ECE H40 T2 RH310BM</t>
  </si>
  <si>
    <t>ECE H50 T2 RH310BM</t>
  </si>
  <si>
    <t>ECE H65 T2 RH310BM</t>
  </si>
  <si>
    <t>ECE H80 T2 RH310BM</t>
  </si>
  <si>
    <t>ECEPH40 T2 RH375-15</t>
  </si>
  <si>
    <t>ECEPH40 T2 RH375-30</t>
  </si>
  <si>
    <t>ECEPH40 T2 RH375-SO</t>
  </si>
  <si>
    <t>ECEPH40 T2 RH400-15</t>
  </si>
  <si>
    <t>ECEPH40 T2 RH400-30</t>
  </si>
  <si>
    <t>ECEPH40 T2 RH400-SO</t>
  </si>
  <si>
    <t>ECEPH50 T2 RH375-15</t>
  </si>
  <si>
    <t>ECEPH50 T2 RH375-30</t>
  </si>
  <si>
    <t>ECEPH50 T2 RH375-SO</t>
  </si>
  <si>
    <t>ECEPH50 T2 RH400-15</t>
  </si>
  <si>
    <t>ECEPH50 T2 RH400-30</t>
  </si>
  <si>
    <t>ECEPH50 T2 RH400-SO</t>
  </si>
  <si>
    <t>ECEPH65 T2 RH375-15</t>
  </si>
  <si>
    <t>ECEPH65 T2 RH375-30</t>
  </si>
  <si>
    <t>ECEPH65 T2 RH375-SO</t>
  </si>
  <si>
    <t>ECEPH65 T2 RH400-30</t>
  </si>
  <si>
    <t>ECEPH65 T2 RH400-SO</t>
  </si>
  <si>
    <t>ECEPH80 T2 RH375-15</t>
  </si>
  <si>
    <t>ECEPH80 T2 RH375-30</t>
  </si>
  <si>
    <t>ECEPH80 T2 RH375-SO</t>
  </si>
  <si>
    <t>ECEPH80 T2 RH400-15</t>
  </si>
  <si>
    <t>ECEPH80 T2 RH400-30</t>
  </si>
  <si>
    <t>ECEPH80 T2 RH400-SO</t>
  </si>
  <si>
    <t>HPLD40-1RH</t>
  </si>
  <si>
    <t>HPLD50-1RH</t>
  </si>
  <si>
    <t>HPLD65-1RH</t>
  </si>
  <si>
    <t>HPLD80-1RH</t>
  </si>
  <si>
    <t>PRO H40 T2 RH310BM</t>
  </si>
  <si>
    <t>PRO H40 T2 RH310UM</t>
  </si>
  <si>
    <t>PRO H50 T2 RH310BM</t>
  </si>
  <si>
    <t>PRO H50 T2 RH310UM</t>
  </si>
  <si>
    <t>PRO H65 T2 RH310BM</t>
  </si>
  <si>
    <t>PRO H65 T2 RH310UM</t>
  </si>
  <si>
    <t>PRO H80 T2 RH310BM</t>
  </si>
  <si>
    <t>PRO H80 T2 RH310UM</t>
  </si>
  <si>
    <t>PROPH40 T2 RH375-15</t>
  </si>
  <si>
    <t>PROPH40 T2 RH375-30</t>
  </si>
  <si>
    <t>PROPH40 T2 RH375-SO</t>
  </si>
  <si>
    <t>PROPH40 T2 RH400-15</t>
  </si>
  <si>
    <t>PROPH40 T2 RH400-30</t>
  </si>
  <si>
    <t>PROPH40 T2 RH400-SO</t>
  </si>
  <si>
    <t>PROPH50 T2 RH375-15</t>
  </si>
  <si>
    <t>PROPH50 T2 RH375-30</t>
  </si>
  <si>
    <t>PROPH50 T2 RH375-SO</t>
  </si>
  <si>
    <t>PROPH50 T2 RH400-15</t>
  </si>
  <si>
    <t>PROPH50 T2 RH400-30</t>
  </si>
  <si>
    <t>PROPH50 T2 RH400-SO</t>
  </si>
  <si>
    <t>PROPH65 T0 RH120-M</t>
  </si>
  <si>
    <t>PROPH65 T0 RH120-MSO</t>
  </si>
  <si>
    <t>PROPH65 T2 RH375-15</t>
  </si>
  <si>
    <t>XE40T10H22U0</t>
  </si>
  <si>
    <t>XE40T10H22U1</t>
  </si>
  <si>
    <t>XE40T10H45U0</t>
  </si>
  <si>
    <t>XE40T10H45U1</t>
  </si>
  <si>
    <t>XE40T10HS45U0</t>
  </si>
  <si>
    <t>XE40T10HS45U1</t>
  </si>
  <si>
    <t>XE50T10H22U0</t>
  </si>
  <si>
    <t>Ruud</t>
  </si>
  <si>
    <t>PROUH40 T2 RU375-15</t>
  </si>
  <si>
    <t>PROUH40 T2 RU375-30</t>
  </si>
  <si>
    <t>PROUH40 T2 RU375-SO</t>
  </si>
  <si>
    <t>PROUH40 T2 RU400-15</t>
  </si>
  <si>
    <t>PROUH40 T2 RU400-30</t>
  </si>
  <si>
    <t>PROUH40 T2 RU400-SO</t>
  </si>
  <si>
    <t>PROUH50 T2 RU375-15</t>
  </si>
  <si>
    <t>PROUH50 T2 RU375-30</t>
  </si>
  <si>
    <t>XE50T10H22U1</t>
  </si>
  <si>
    <t>XE50T10H45U0</t>
  </si>
  <si>
    <t>XE50T10H45U1</t>
  </si>
  <si>
    <t>XE50T10HS45U0</t>
  </si>
  <si>
    <t>XE50T10HS45U1</t>
  </si>
  <si>
    <t>XE65T10H22U0</t>
  </si>
  <si>
    <t>XE65T10H45U0</t>
  </si>
  <si>
    <t>XE65T10H45U1</t>
  </si>
  <si>
    <t>XE65T10HM00U0</t>
  </si>
  <si>
    <t>XE65T10HMS00U0</t>
  </si>
  <si>
    <t>XE65T10HS45U0</t>
  </si>
  <si>
    <t>XE65T10HS45U1</t>
  </si>
  <si>
    <t>XE80T10H22U0</t>
  </si>
  <si>
    <t>XE80T10H22U1</t>
  </si>
  <si>
    <t>XE80T10H45U0</t>
  </si>
  <si>
    <t>XE80T10H45U1</t>
  </si>
  <si>
    <t>XE80T10HM00U0</t>
  </si>
  <si>
    <t>XE80T10HMS00U0</t>
  </si>
  <si>
    <t>XE80T10HS45U0</t>
  </si>
  <si>
    <t>XE80T10HS45U1</t>
  </si>
  <si>
    <t>Richmond</t>
  </si>
  <si>
    <t>10CE50-HP5S30</t>
  </si>
  <si>
    <t>10CE65-HP5S30</t>
  </si>
  <si>
    <t>10CE80-HP5S30</t>
  </si>
  <si>
    <t>10E40-HP515</t>
  </si>
  <si>
    <t>10E40-HP530</t>
  </si>
  <si>
    <t>10E40-HP5S30</t>
  </si>
  <si>
    <t>10E40-HP5U15</t>
  </si>
  <si>
    <t>10E40-HP5U30</t>
  </si>
  <si>
    <t>10E40-HP5US30</t>
  </si>
  <si>
    <t>10E50-HP515</t>
  </si>
  <si>
    <t>10E50-HP530</t>
  </si>
  <si>
    <t>10E50-HP5S30</t>
  </si>
  <si>
    <t>10E50-HP5U15</t>
  </si>
  <si>
    <t>10E50-HP5U30</t>
  </si>
  <si>
    <t>10E50-HP5US30</t>
  </si>
  <si>
    <t>10E65-HP120M</t>
  </si>
  <si>
    <t>10E65-HP120MS</t>
  </si>
  <si>
    <t>10E65-HP515</t>
  </si>
  <si>
    <t>10E65-HP530</t>
  </si>
  <si>
    <t>10E65-HP5S30</t>
  </si>
  <si>
    <t>10E65-HP5U15</t>
  </si>
  <si>
    <t>10E65-HP5U30</t>
  </si>
  <si>
    <t>10E65-HP5US30</t>
  </si>
  <si>
    <t>10E80-HP120M</t>
  </si>
  <si>
    <t>10E80-HP120MS</t>
  </si>
  <si>
    <t>10E80-HP515</t>
  </si>
  <si>
    <t>10E80-HP530</t>
  </si>
  <si>
    <t>10E80-HP5S30</t>
  </si>
  <si>
    <t>10E80-HP5U15</t>
  </si>
  <si>
    <t>10E80-HP5U30</t>
  </si>
  <si>
    <t>10E80-HP5US30</t>
  </si>
  <si>
    <t>XE65T10H22U1</t>
  </si>
  <si>
    <t>CPROPH80 T2 CD375-30</t>
  </si>
  <si>
    <t>CPROPH80 T2 CD375-SO</t>
  </si>
  <si>
    <t>HPLD40-1RU</t>
  </si>
  <si>
    <t>HPLD50-1RU</t>
  </si>
  <si>
    <t>HPLD65-1RU</t>
  </si>
  <si>
    <t>HPLD80-1RU</t>
  </si>
  <si>
    <t>PRO H40 T2 RU310BM</t>
  </si>
  <si>
    <t>PRO H40 T2 RU310UM</t>
  </si>
  <si>
    <t>PRO H50 T2 RU310BM</t>
  </si>
  <si>
    <t>PRO H50 T2 RU310UM</t>
  </si>
  <si>
    <t>PRO H65 T2 RU310BM</t>
  </si>
  <si>
    <t>PRO H65 T2 RU310UM</t>
  </si>
  <si>
    <t>PRO H80 T2 RU310BM</t>
  </si>
  <si>
    <t>PRO H80 T2 RU310UM</t>
  </si>
  <si>
    <t>PROUH50 T2 RU375-SO</t>
  </si>
  <si>
    <t>PROUH50 T2 RU400-15</t>
  </si>
  <si>
    <t>PROUH50 T2 RU400-30</t>
  </si>
  <si>
    <t>PROUH50 T2 RU400-SO</t>
  </si>
  <si>
    <t>PROUH65 T0 RU120-M</t>
  </si>
  <si>
    <t>PROUH65 T0 RU120-MSO</t>
  </si>
  <si>
    <t>PROUH65 T2 RU375-15</t>
  </si>
  <si>
    <t>PROUH65 T2 RU375-30</t>
  </si>
  <si>
    <t>PROUH65 T2 RU375-SO</t>
  </si>
  <si>
    <t>PROUH65 T2 RU400-15</t>
  </si>
  <si>
    <t>PROUH65 T2 RU400-30</t>
  </si>
  <si>
    <t>PROUH65 T2 RU400-SO</t>
  </si>
  <si>
    <t>PROUH80 T0 RU120-M</t>
  </si>
  <si>
    <t>PROUH80 T0 RU120-MSO</t>
  </si>
  <si>
    <t>PROUH80 T2 RU375-15</t>
  </si>
  <si>
    <t>PROUH80 T2 RU375-30</t>
  </si>
  <si>
    <t>PROUH80 T2 RU375-SO</t>
  </si>
  <si>
    <t>PROUH80 T2 RU400-15</t>
  </si>
  <si>
    <t>PROUH80 T2 RU400-30</t>
  </si>
  <si>
    <t>PROUH80 T2 RU400-SO</t>
  </si>
  <si>
    <t>REHP50</t>
  </si>
  <si>
    <t>REHP50BM</t>
  </si>
  <si>
    <t>REHP50C</t>
  </si>
  <si>
    <t>REHP65</t>
  </si>
  <si>
    <t>REHP65BM</t>
  </si>
  <si>
    <t>REHP65C</t>
  </si>
  <si>
    <t>REHP80</t>
  </si>
  <si>
    <t>REHP80BM</t>
  </si>
  <si>
    <t>REHP80C</t>
  </si>
  <si>
    <t>stream33</t>
  </si>
  <si>
    <t>S33-HPWH50</t>
  </si>
  <si>
    <t>S33-HPWH80</t>
  </si>
  <si>
    <t>Hubbell</t>
  </si>
  <si>
    <t>ME120HPT</t>
  </si>
  <si>
    <t>ME50HPT</t>
  </si>
  <si>
    <t>ME65HPT</t>
  </si>
  <si>
    <t>ME80HPT</t>
  </si>
  <si>
    <t>Noritz</t>
  </si>
  <si>
    <t>NHP120</t>
  </si>
  <si>
    <t>NHP50</t>
  </si>
  <si>
    <t>NHP65</t>
  </si>
  <si>
    <t>NHP80</t>
  </si>
  <si>
    <t>VAUGHN THERMAL</t>
  </si>
  <si>
    <t>ME120HPT-CN</t>
  </si>
  <si>
    <t>ME50HPT-CN</t>
  </si>
  <si>
    <t>ME65HPT-CN</t>
  </si>
  <si>
    <t>ME80HPT-CN</t>
  </si>
  <si>
    <t>HPV10250H009DV 2**</t>
  </si>
  <si>
    <t>HPV10266H009DV 2**</t>
  </si>
  <si>
    <t>HPV10280H009DV 2**</t>
  </si>
  <si>
    <t>HPTV-50 2**</t>
  </si>
  <si>
    <t>HPTV-66 2**</t>
  </si>
  <si>
    <t>HPTV-80 2**</t>
  </si>
  <si>
    <t>HPV10-50H01DV 2**</t>
  </si>
  <si>
    <t>HPV10-66H01DV 2**</t>
  </si>
  <si>
    <t>HPV10-80H01DV 2**</t>
  </si>
  <si>
    <t>HPV050KD 2**</t>
  </si>
  <si>
    <t>HPV065KD 2**</t>
  </si>
  <si>
    <t>HPV080KD 2**</t>
  </si>
  <si>
    <t>10-50-DHPTV 2**</t>
  </si>
  <si>
    <t>10-66-DHPTV 2**</t>
  </si>
  <si>
    <t>10-80-DHPTV 2**</t>
  </si>
  <si>
    <t>HPVX-50-DHPT 2**</t>
  </si>
  <si>
    <t>HPVX-66-DHPT 2**</t>
  </si>
  <si>
    <t>HPVX-80-DHPT 2**</t>
  </si>
  <si>
    <t>PROH40 T0 FD120</t>
  </si>
  <si>
    <t>PROH40 T0 FD120-M</t>
  </si>
  <si>
    <t>PROH40 T0 FD120-MSO</t>
  </si>
  <si>
    <t>PROH50 T0 FD120</t>
  </si>
  <si>
    <t>PROH50 T0 FD120-M</t>
  </si>
  <si>
    <t>PROH50 T0 FD120-MSO</t>
  </si>
  <si>
    <t>PROPH40 T0 RH120</t>
  </si>
  <si>
    <t>PROPH40 T0 RH120-M</t>
  </si>
  <si>
    <t>PROPH40 T0 RH120-MSO</t>
  </si>
  <si>
    <t>PROPH50 T0 RH120</t>
  </si>
  <si>
    <t>PROPH50 T0 RH120-M</t>
  </si>
  <si>
    <t>PROPH50 T0 RH120-MSO</t>
  </si>
  <si>
    <t>XE40T10H15U0</t>
  </si>
  <si>
    <t>XE40T10HM00U0</t>
  </si>
  <si>
    <t>XE40T10HMS00U0</t>
  </si>
  <si>
    <t>XE50T10H15U0</t>
  </si>
  <si>
    <t>PROUH40 T0 RU120</t>
  </si>
  <si>
    <t>PROUH40 T0 RU120-M</t>
  </si>
  <si>
    <t>PROUH40 T0 RU120-MSO</t>
  </si>
  <si>
    <t>PROUH50 T0 RU120</t>
  </si>
  <si>
    <t>PROUH50 T0 RU120-M</t>
  </si>
  <si>
    <t>PROUH50 T0 RU120-MSO</t>
  </si>
  <si>
    <t>XE50T10HM00U0</t>
  </si>
  <si>
    <t>XE50T10HMS00U0</t>
  </si>
  <si>
    <t>10E40-HP120</t>
  </si>
  <si>
    <t>10E40-HP120M</t>
  </si>
  <si>
    <t>10E40-HP120MS</t>
  </si>
  <si>
    <t>10E50-HP120</t>
  </si>
  <si>
    <t>10E50-HP120M</t>
  </si>
  <si>
    <t>10E50-HP120MS</t>
  </si>
  <si>
    <t>Smart Solar</t>
  </si>
  <si>
    <t>SSG2-ES 120</t>
  </si>
  <si>
    <t>SSG2-ES 65</t>
  </si>
  <si>
    <t>SSG2-ES 80</t>
  </si>
  <si>
    <t>Model</t>
  </si>
  <si>
    <t>Min Heat Source Output, MBH</t>
  </si>
  <si>
    <t>SST150-40</t>
  </si>
  <si>
    <t>SST250-65</t>
  </si>
  <si>
    <t>SST300-80</t>
  </si>
  <si>
    <t>SST450-119</t>
  </si>
  <si>
    <t>SW-2-30-L</t>
  </si>
  <si>
    <t>SW-2-40R-L</t>
  </si>
  <si>
    <t>SW-2-50R-L</t>
  </si>
  <si>
    <t>SW-2-65-L</t>
  </si>
  <si>
    <t>SW-2-80-L</t>
  </si>
  <si>
    <t>SW-120C-5</t>
  </si>
  <si>
    <t>SW-2-120-L</t>
  </si>
  <si>
    <t>DW-2-40-L</t>
  </si>
  <si>
    <t>DW-2-50-L</t>
  </si>
  <si>
    <t>DW-2-80-L</t>
  </si>
  <si>
    <t>VAUGHN</t>
  </si>
  <si>
    <t>S27TPP</t>
  </si>
  <si>
    <t>S35TPP</t>
  </si>
  <si>
    <t>S50TPP</t>
  </si>
  <si>
    <t>S70TPP</t>
  </si>
  <si>
    <t>MT040GBR</t>
  </si>
  <si>
    <t>MT050GBR</t>
  </si>
  <si>
    <t>MT065GBR</t>
  </si>
  <si>
    <t>MT080GBR</t>
  </si>
  <si>
    <t>MT120GBC</t>
  </si>
  <si>
    <t>LS-SW-120C-5</t>
  </si>
  <si>
    <t>LS-DW-2-40-L</t>
  </si>
  <si>
    <t>LS-DW-2-50-L</t>
  </si>
  <si>
    <t>LS-DW-2-80-L</t>
  </si>
  <si>
    <t>LS-SW-2-30-L</t>
  </si>
  <si>
    <t>LS-SW-2-65-L</t>
  </si>
  <si>
    <t>LS-SW-2-80-L</t>
  </si>
  <si>
    <t>LS-SW-2-120-L</t>
  </si>
  <si>
    <t>SIT030</t>
  </si>
  <si>
    <t>SIT040</t>
  </si>
  <si>
    <t>SIT050</t>
  </si>
  <si>
    <t>SIT065</t>
  </si>
  <si>
    <t>SIT080</t>
  </si>
  <si>
    <t>SIT119</t>
  </si>
  <si>
    <t>NILES STEEL TANK</t>
  </si>
  <si>
    <t>NSW-120C-5</t>
  </si>
  <si>
    <t>LS-SW-2-40R-L</t>
  </si>
  <si>
    <t>LS-SW-2-50R-L</t>
  </si>
  <si>
    <t>WM97+ CWH</t>
  </si>
  <si>
    <t>WILLIAMSON-THERMOFLO</t>
  </si>
  <si>
    <t>GL-32</t>
  </si>
  <si>
    <t>GL-42</t>
  </si>
  <si>
    <t>GL-53</t>
  </si>
  <si>
    <t>GL-80</t>
  </si>
  <si>
    <t>GL-105</t>
  </si>
  <si>
    <t>MS2-030</t>
  </si>
  <si>
    <t>MS2-040</t>
  </si>
  <si>
    <t>MS2-050</t>
  </si>
  <si>
    <t>MS2-075</t>
  </si>
  <si>
    <t>MS2-119</t>
  </si>
  <si>
    <t>SIT040DW</t>
  </si>
  <si>
    <t>SIT050DW</t>
  </si>
  <si>
    <t>SIT065DW</t>
  </si>
  <si>
    <t>SIT080DW</t>
  </si>
  <si>
    <t>SIT119DW</t>
  </si>
  <si>
    <t>AQUA PLUS-35-S2</t>
  </si>
  <si>
    <t>AQUA PLUS-45-S2</t>
  </si>
  <si>
    <t>AQUA PLUS-55-S2</t>
  </si>
  <si>
    <t>AQUA PLUS-85-S2</t>
  </si>
  <si>
    <t>AQUA PLUS-105-S2</t>
  </si>
  <si>
    <t>P30F</t>
  </si>
  <si>
    <t>P55F</t>
  </si>
  <si>
    <t>P120FD</t>
  </si>
  <si>
    <t>P55FL</t>
  </si>
  <si>
    <t>P80FD</t>
  </si>
  <si>
    <t>P30FL</t>
  </si>
  <si>
    <t>S32/5*</t>
  </si>
  <si>
    <t>SU80/5*</t>
  </si>
  <si>
    <t>SU100/5*</t>
  </si>
  <si>
    <t>LT160/1*</t>
  </si>
  <si>
    <t>LT200/1*</t>
  </si>
  <si>
    <t>LT300/1*</t>
  </si>
  <si>
    <t>SM80/5*</t>
  </si>
  <si>
    <t>SM100/5*</t>
  </si>
  <si>
    <t>SU54/5*</t>
  </si>
  <si>
    <t>SS-30-L</t>
  </si>
  <si>
    <t>SS-40-L</t>
  </si>
  <si>
    <t>SS-50-L</t>
  </si>
  <si>
    <t>SS-75-L</t>
  </si>
  <si>
    <t>SS-120-L</t>
  </si>
  <si>
    <t>LS-SS-30-L</t>
  </si>
  <si>
    <t>LS-SS-40-L</t>
  </si>
  <si>
    <t>LS-SS-50-L</t>
  </si>
  <si>
    <t>LS-SS-75-L</t>
  </si>
  <si>
    <t>LS-SS-120-L</t>
  </si>
  <si>
    <t>AQUA PRO 30</t>
  </si>
  <si>
    <t>AQUA PRO 55</t>
  </si>
  <si>
    <t>AQUA PRO 119</t>
  </si>
  <si>
    <t>AQUA PRO 80</t>
  </si>
  <si>
    <t>PV-40</t>
  </si>
  <si>
    <t>PV-60</t>
  </si>
  <si>
    <t>PV-120</t>
  </si>
  <si>
    <t>PV-80</t>
  </si>
  <si>
    <t>NDW-2-40L</t>
  </si>
  <si>
    <t>NDW-2-50L</t>
  </si>
  <si>
    <t>NDW-2-80L</t>
  </si>
  <si>
    <t>NSS-120-L</t>
  </si>
  <si>
    <t>NSS-30-L</t>
  </si>
  <si>
    <t>NSS-40-L</t>
  </si>
  <si>
    <t>NSS-50-L</t>
  </si>
  <si>
    <t>NSS-75-L</t>
  </si>
  <si>
    <t>NSW-2-120-L</t>
  </si>
  <si>
    <t>NSW-2-30-L</t>
  </si>
  <si>
    <t>NSW-2-40-RL</t>
  </si>
  <si>
    <t>NSW-2-50-RL</t>
  </si>
  <si>
    <t>NSW-2-65-L</t>
  </si>
  <si>
    <t>NSW-2-80-L</t>
  </si>
  <si>
    <t>GIT040-100</t>
  </si>
  <si>
    <t>GIT050-100</t>
  </si>
  <si>
    <t>GIT080-100</t>
  </si>
  <si>
    <t>GIT119-100</t>
  </si>
  <si>
    <t>Burnham by U.S. Boiler</t>
  </si>
  <si>
    <t>AL30SST</t>
  </si>
  <si>
    <t>AL40SST</t>
  </si>
  <si>
    <t>AL50SST</t>
  </si>
  <si>
    <t>AL75SST</t>
  </si>
  <si>
    <t>AL119SST</t>
  </si>
  <si>
    <t>P80FLD</t>
  </si>
  <si>
    <t>P120FLD</t>
  </si>
  <si>
    <t>P45F</t>
  </si>
  <si>
    <t>P45FD</t>
  </si>
  <si>
    <t>P80F</t>
  </si>
  <si>
    <t>P80FL</t>
  </si>
  <si>
    <t>AL27SL</t>
  </si>
  <si>
    <t>AL35SL</t>
  </si>
  <si>
    <t>AL50SL</t>
  </si>
  <si>
    <t>AL70SL</t>
  </si>
  <si>
    <t>AL30LT</t>
  </si>
  <si>
    <t>AL55LT</t>
  </si>
  <si>
    <t>AL119CLT</t>
  </si>
  <si>
    <t>AL80CLT</t>
  </si>
  <si>
    <t>AL80LT</t>
  </si>
  <si>
    <t>New Yorker</t>
  </si>
  <si>
    <t>NY35SL</t>
  </si>
  <si>
    <t>NY50SL</t>
  </si>
  <si>
    <t>NY70SL</t>
  </si>
  <si>
    <t>VITOCELL 300-V - EVIB 42</t>
  </si>
  <si>
    <t>VITOCELL 300-V - EVIB 53</t>
  </si>
  <si>
    <t>VITOCELL 300-V - EVIB 79</t>
  </si>
  <si>
    <t>VITOCELL 300-V - EVIB 119</t>
  </si>
  <si>
    <t>S70DTPP</t>
  </si>
  <si>
    <t>AL70CSL</t>
  </si>
  <si>
    <t>IDEAL USA</t>
  </si>
  <si>
    <t>MONARCH 30</t>
  </si>
  <si>
    <t>MONARCH 40</t>
  </si>
  <si>
    <t>MONARCH 50</t>
  </si>
  <si>
    <t>MONARCH 60</t>
  </si>
  <si>
    <t>MONARCH 80</t>
  </si>
  <si>
    <t>MONARCH 100</t>
  </si>
  <si>
    <t>CARDINAL 30</t>
  </si>
  <si>
    <t>CARDINAL 40</t>
  </si>
  <si>
    <t>CARDINAL 50</t>
  </si>
  <si>
    <t>CARDINAL 60</t>
  </si>
  <si>
    <t>CARDINAL 80</t>
  </si>
  <si>
    <t>CARDINAL 100</t>
  </si>
  <si>
    <t>MONARCH 120</t>
  </si>
  <si>
    <t>CARDINAL 120</t>
  </si>
  <si>
    <t>RSIT30</t>
  </si>
  <si>
    <t>RSIT40</t>
  </si>
  <si>
    <t>RSIT50</t>
  </si>
  <si>
    <t>RSIT65</t>
  </si>
  <si>
    <t>RSIT80</t>
  </si>
  <si>
    <t>RSIT115</t>
  </si>
  <si>
    <t>VITOCELL 300-B - EVBB 79</t>
  </si>
  <si>
    <t>VITOCELL 300-B - EVBB 119</t>
  </si>
  <si>
    <t>Rated Volume (gal)</t>
  </si>
  <si>
    <t>Input Rate (MBtu/h)</t>
  </si>
  <si>
    <t>RHEEM</t>
  </si>
  <si>
    <t>GHE75S*-100</t>
  </si>
  <si>
    <t>PH199-119</t>
  </si>
  <si>
    <t>EF100T300E*N*2</t>
  </si>
  <si>
    <t>EF60T125E*N*2</t>
  </si>
  <si>
    <t>EF60T150E*N*2</t>
  </si>
  <si>
    <t>EF60T199E*N*2</t>
  </si>
  <si>
    <t>RUF 100 199*E* 3**</t>
  </si>
  <si>
    <t>STATE</t>
  </si>
  <si>
    <t>SUF 100 199*E* 3**</t>
  </si>
  <si>
    <t>AMERICAN</t>
  </si>
  <si>
    <t>HCG3-100T250-3* 3**</t>
  </si>
  <si>
    <t>AHCG3-100T250-3* 3**</t>
  </si>
  <si>
    <t>SUF 100 250*E* 3**</t>
  </si>
  <si>
    <t>HCG3-119T300-3* 3**</t>
  </si>
  <si>
    <t>AHCG3-119T300-3* 3**</t>
  </si>
  <si>
    <t>SUF 119 300*E* 3**</t>
  </si>
  <si>
    <t>HCG3-119T400-3* 3**</t>
  </si>
  <si>
    <t>AHCG3-119T400-3* 3**</t>
  </si>
  <si>
    <t>SUF 119 400*E* 3**</t>
  </si>
  <si>
    <t>A. O. SMITH</t>
  </si>
  <si>
    <t>BTH 251* 3**</t>
  </si>
  <si>
    <t>SUF119251*E* 3**</t>
  </si>
  <si>
    <t>HE-70-125*</t>
  </si>
  <si>
    <t>HE-100-150*</t>
  </si>
  <si>
    <t>HE-100-199*</t>
  </si>
  <si>
    <t>HE-100-250*</t>
  </si>
  <si>
    <t>ATX-199-*-1**</t>
  </si>
  <si>
    <t>MTX-199-*-1**</t>
  </si>
  <si>
    <t>STX-199-*-1**</t>
  </si>
  <si>
    <t>BTX-100 3**</t>
  </si>
  <si>
    <t>BTXL-100 3**</t>
  </si>
  <si>
    <t>SHE-50-100 *E 3**</t>
  </si>
  <si>
    <t>SHE-75-100 *E 3**</t>
  </si>
  <si>
    <t>SHE-50-76 *E 1**</t>
  </si>
  <si>
    <t>BOCK</t>
  </si>
  <si>
    <t>60HEC-125-NA-****</t>
  </si>
  <si>
    <t>60HEC-150-NA-****</t>
  </si>
  <si>
    <t>60HEC-199-NA-****</t>
  </si>
  <si>
    <t>ODOT300*2-A-***</t>
  </si>
  <si>
    <t>ODOT300*2-***</t>
  </si>
  <si>
    <t>ODOT400*2-A-***</t>
  </si>
  <si>
    <t>ODOT400*2-***</t>
  </si>
  <si>
    <t>EF120T400*N*3</t>
  </si>
  <si>
    <t>LUHE100T300E*N*</t>
  </si>
  <si>
    <t>LUHE120T400*N*3</t>
  </si>
  <si>
    <t>LUHE60T125E*N*</t>
  </si>
  <si>
    <t>LUHE60T150E*N*</t>
  </si>
  <si>
    <t>LUHE60T199E*N*</t>
  </si>
  <si>
    <t>RINNAI</t>
  </si>
  <si>
    <t>CHS398100HCXVI</t>
  </si>
  <si>
    <t>CHS19980HCXI</t>
  </si>
  <si>
    <t>CHS16080HCXI</t>
  </si>
  <si>
    <t>CHS199100HCXI</t>
  </si>
  <si>
    <t>CHS398100HCXI</t>
  </si>
  <si>
    <t>CHS160100HCXI</t>
  </si>
  <si>
    <t>CHS320100HCXVI</t>
  </si>
  <si>
    <t>Raypak</t>
  </si>
  <si>
    <t>GHE100SS-160A</t>
  </si>
  <si>
    <t>GHE100SU-200</t>
  </si>
  <si>
    <t>GHE100SU-200A</t>
  </si>
  <si>
    <t>GHE100SS-200</t>
  </si>
  <si>
    <t>GHE100SS-200A</t>
  </si>
  <si>
    <t>GHE100SU-250</t>
  </si>
  <si>
    <t>GHE100SU-250A</t>
  </si>
  <si>
    <t>GHE100SS-250</t>
  </si>
  <si>
    <t>GHE100SS-250A</t>
  </si>
  <si>
    <t>GHE100SU-300</t>
  </si>
  <si>
    <t>GHE100SU-300A</t>
  </si>
  <si>
    <t>GHE100SS-300</t>
  </si>
  <si>
    <t>GHE100SS-300A</t>
  </si>
  <si>
    <t>GHE100SU-400</t>
  </si>
  <si>
    <t>GHE100SU-400A</t>
  </si>
  <si>
    <t>GHE100SS-400</t>
  </si>
  <si>
    <t>GHE100SS-400A</t>
  </si>
  <si>
    <t>GHE80SS-160</t>
  </si>
  <si>
    <t>GHE80SS-160A</t>
  </si>
  <si>
    <t>RUUD</t>
  </si>
  <si>
    <t>GHE80SU-130A</t>
  </si>
  <si>
    <t>GHE80SS-130</t>
  </si>
  <si>
    <t>GHE80SS-130A</t>
  </si>
  <si>
    <t>GHE80SU-160A</t>
  </si>
  <si>
    <t>RICHMOND</t>
  </si>
  <si>
    <t>GHE100SU-130A</t>
  </si>
  <si>
    <t>GHE100SS-130</t>
  </si>
  <si>
    <t>GHE100SS-130A</t>
  </si>
  <si>
    <t>GHE100SU-160A</t>
  </si>
  <si>
    <t>GHE100SS-160</t>
  </si>
  <si>
    <t>GHE80SU-300</t>
  </si>
  <si>
    <t>GHE80SU-300A</t>
  </si>
  <si>
    <t>GHE80SS-300</t>
  </si>
  <si>
    <t>GHE80SS-300A</t>
  </si>
  <si>
    <t>SPC 50 175 *E 2**</t>
  </si>
  <si>
    <t>GHX 50 175 * 2**</t>
  </si>
  <si>
    <t>PC 50 199 * 2**</t>
  </si>
  <si>
    <t>PGC3 50 199 3*V 2**</t>
  </si>
  <si>
    <t>PR 50 199 * 2**</t>
  </si>
  <si>
    <t>BTS 199 2**</t>
  </si>
  <si>
    <t>GTP 199 2**</t>
  </si>
  <si>
    <t>SWN199-050 2**</t>
  </si>
  <si>
    <t>SCN199-050 2**</t>
  </si>
  <si>
    <t>SPC 50 199 *E 2**</t>
  </si>
  <si>
    <t>GHX 50 199 * 2**</t>
  </si>
  <si>
    <t>PC 50 150 * 200</t>
  </si>
  <si>
    <t>PGC3 50 150 2*V 200</t>
  </si>
  <si>
    <t>PR 50 150 * 200</t>
  </si>
  <si>
    <t>BTS 150 2**</t>
  </si>
  <si>
    <t>GTP 150 2**</t>
  </si>
  <si>
    <t>SWN150-050 2**</t>
  </si>
  <si>
    <t>SCN150-050 2**</t>
  </si>
  <si>
    <t>SPC 50 150 *E 2**</t>
  </si>
  <si>
    <t>GHX 50 150 * 2**</t>
  </si>
  <si>
    <t>BTHL 150* 3**</t>
  </si>
  <si>
    <t>BTHL 199* 3**</t>
  </si>
  <si>
    <t>BTHL 250* 3**</t>
  </si>
  <si>
    <t>BTHL 300* 3**</t>
  </si>
  <si>
    <t>BTHL 400* 3**</t>
  </si>
  <si>
    <t>BTHL 500* 3**</t>
  </si>
  <si>
    <t>SUFL 250150*E* 3**</t>
  </si>
  <si>
    <t>SUFL 250199*E* 3**</t>
  </si>
  <si>
    <t>SUFL 250250*E* 3**</t>
  </si>
  <si>
    <t>SUFL 220300*E* 3**</t>
  </si>
  <si>
    <t>SUFL 220400*E* 3**</t>
  </si>
  <si>
    <t>SUFL 220500*E* 3**</t>
  </si>
  <si>
    <t>BTX-80 1**</t>
  </si>
  <si>
    <t>PHM199-80</t>
  </si>
  <si>
    <t>PHM199-100</t>
  </si>
  <si>
    <t>PHM130-80</t>
  </si>
  <si>
    <t>PHM130-100</t>
  </si>
  <si>
    <t>SWR125N</t>
  </si>
  <si>
    <t>SWA150N</t>
  </si>
  <si>
    <t>SWA200N</t>
  </si>
  <si>
    <t>SWA400N</t>
  </si>
  <si>
    <t>SWR150N</t>
  </si>
  <si>
    <t>SWR200N</t>
  </si>
  <si>
    <t>SWR400N</t>
  </si>
  <si>
    <t>SWA285N</t>
  </si>
  <si>
    <t>SWR285N</t>
  </si>
  <si>
    <t>VTNW-0080</t>
  </si>
  <si>
    <t>VTNW-0100</t>
  </si>
  <si>
    <t>VTNW-0125</t>
  </si>
  <si>
    <t>VTNW-0150</t>
  </si>
  <si>
    <t>VTNW-0199</t>
  </si>
  <si>
    <t>VTNW-0250</t>
  </si>
  <si>
    <t>VTNW-0299</t>
  </si>
  <si>
    <t>VTNW-0399</t>
  </si>
  <si>
    <t>PG10 34 130 2*V 2**</t>
  </si>
  <si>
    <t>PG10 50 130 2*V 2**</t>
  </si>
  <si>
    <t>PG10 50 150 2*V 2**</t>
  </si>
  <si>
    <t>PG10 50 175 3*V 2**</t>
  </si>
  <si>
    <t>PG10 50 199 3*V 2**</t>
  </si>
  <si>
    <t>PC 34 130 N 2**</t>
  </si>
  <si>
    <t>PGC3 34 130 2NV 2**</t>
  </si>
  <si>
    <t>PR 34 130 * 2**</t>
  </si>
  <si>
    <t>BSS 130 2**</t>
  </si>
  <si>
    <t>GSP 130 2**</t>
  </si>
  <si>
    <t>SWN130-035 2**</t>
  </si>
  <si>
    <t>SCN130-035 2**</t>
  </si>
  <si>
    <t>SPC 34 130 *E 2**</t>
  </si>
  <si>
    <t>GHX 34 130 * 2**</t>
  </si>
  <si>
    <t>PC 50 130 * 2**</t>
  </si>
  <si>
    <t>PGC3 50 130 2*V 2**</t>
  </si>
  <si>
    <t>PR 50 130 * 2**</t>
  </si>
  <si>
    <t>BTS 130 2**</t>
  </si>
  <si>
    <t>GTP 130 2**</t>
  </si>
  <si>
    <t>SWN130-050 2**</t>
  </si>
  <si>
    <t>SCN130-050 2**</t>
  </si>
  <si>
    <t>SPC 50 130 *E 2**</t>
  </si>
  <si>
    <t>GHX 50 130 * 2**</t>
  </si>
  <si>
    <t>PC 50 175 * 2**</t>
  </si>
  <si>
    <t>PGC3 50 175 3*V 2**</t>
  </si>
  <si>
    <t>PR 50 175 * 2**</t>
  </si>
  <si>
    <t>BTS 175 2**</t>
  </si>
  <si>
    <t>GTP 175 2**</t>
  </si>
  <si>
    <t>SWN175-050 2**</t>
  </si>
  <si>
    <t>SCN175-050 2**</t>
  </si>
  <si>
    <t>CHS398100HCXVAIN</t>
  </si>
  <si>
    <t>CHS398100HCXAIN</t>
  </si>
  <si>
    <t>GHE50S*-76</t>
  </si>
  <si>
    <t>GHE50S*-100</t>
  </si>
  <si>
    <t>ProdSmokeTest-OEM01</t>
  </si>
  <si>
    <t>Test Brand 1</t>
  </si>
  <si>
    <t>PKPROD10172024_04</t>
  </si>
  <si>
    <t>PKPROD10172024_07</t>
  </si>
  <si>
    <t>OT300*2-A-***</t>
  </si>
  <si>
    <t>OT300*2-***</t>
  </si>
  <si>
    <t>OT400*2-A-***</t>
  </si>
  <si>
    <t>OT400*2-***</t>
  </si>
  <si>
    <t>EF100T150E*N**</t>
  </si>
  <si>
    <t>PH130-119</t>
  </si>
  <si>
    <t>PHP199-119*</t>
  </si>
  <si>
    <t>PHP260-119*</t>
  </si>
  <si>
    <t>PHP320-119*</t>
  </si>
  <si>
    <t>PHP399-119*</t>
  </si>
  <si>
    <t>OT200*-A</t>
  </si>
  <si>
    <t>OT250*-A</t>
  </si>
  <si>
    <t>OT299*-A</t>
  </si>
  <si>
    <t>BTH 120* 3**</t>
  </si>
  <si>
    <t>BTH 150* 3**</t>
  </si>
  <si>
    <t>BTH 199* 3**</t>
  </si>
  <si>
    <t>BTH 250* 3**</t>
  </si>
  <si>
    <t>BTH 300* 3**</t>
  </si>
  <si>
    <t>BTH 400* 3**</t>
  </si>
  <si>
    <t>HCG3-60T120-3* 3**</t>
  </si>
  <si>
    <t>AHCG3-60T120-3* 3**</t>
  </si>
  <si>
    <t>SUF 60 120*E* 3**</t>
  </si>
  <si>
    <t>HCG3-100T150-3* 3**</t>
  </si>
  <si>
    <t>AHCG3-100T150-3* 3**</t>
  </si>
  <si>
    <t>SUF 100 150*E* 3**</t>
  </si>
  <si>
    <t>HCG3-100T199-3* 3**</t>
  </si>
  <si>
    <t>AHCG3-100T199-3* 3**</t>
  </si>
  <si>
    <t>EF100T199E*N**</t>
  </si>
  <si>
    <t>EF100T250E*N**</t>
  </si>
  <si>
    <t>GHE80SU-130</t>
  </si>
  <si>
    <t>GHE80SU-160</t>
  </si>
  <si>
    <t>GHE80SU-200</t>
  </si>
  <si>
    <t>GHE80SU-200A</t>
  </si>
  <si>
    <t>GHE80SS-200</t>
  </si>
  <si>
    <t>GHE80SS-200A</t>
  </si>
  <si>
    <t>GHE100SU-130</t>
  </si>
  <si>
    <t>GHE100SU-160</t>
  </si>
  <si>
    <t>PH130-55</t>
  </si>
  <si>
    <t>PH199-80</t>
  </si>
  <si>
    <t>PH199-55</t>
  </si>
  <si>
    <t>PH130-80</t>
  </si>
  <si>
    <t>PH160-55</t>
  </si>
  <si>
    <t>PH160-80</t>
  </si>
  <si>
    <t>PH160-119</t>
  </si>
  <si>
    <t>OT125*</t>
  </si>
  <si>
    <t>OT150*</t>
  </si>
  <si>
    <t>OT199*</t>
  </si>
  <si>
    <t>ODOT125*</t>
  </si>
  <si>
    <t>ODOT150*</t>
  </si>
  <si>
    <t>ODOT199*</t>
  </si>
  <si>
    <t>ODOT200*-A</t>
  </si>
  <si>
    <t>ODOT250*-A</t>
  </si>
  <si>
    <t>ODOT299*-A</t>
  </si>
  <si>
    <t>LUHE100T199E*N**</t>
  </si>
  <si>
    <t>LUHE100T150E*N**</t>
  </si>
  <si>
    <t>LUHE100T250E*N**</t>
  </si>
  <si>
    <t>PH76-50****</t>
  </si>
  <si>
    <t>PH100-80****</t>
  </si>
  <si>
    <t>PH100-119****</t>
  </si>
  <si>
    <t>PG10 34 100 2*V 2**</t>
  </si>
  <si>
    <t>PR-34-100 * 2**</t>
  </si>
  <si>
    <t>GSP-100 2**</t>
  </si>
  <si>
    <t>SWN100035 2**</t>
  </si>
  <si>
    <t>SWL100035 2**</t>
  </si>
  <si>
    <t>GHX-34-100 N 2**</t>
  </si>
  <si>
    <t>Incentives listed are for sales to single family residential customers and in-unit multifamily installs only. For incentives for shared/central multifamily installs, see 'Tankless WH - Comm &amp; Multifamil'.</t>
  </si>
  <si>
    <t>Category</t>
  </si>
  <si>
    <t>Input (MBtu/h)</t>
  </si>
  <si>
    <t>VESTA</t>
  </si>
  <si>
    <t>VRS PLUS-199</t>
  </si>
  <si>
    <t>Instantaneous</t>
  </si>
  <si>
    <t>Single Family &amp; Multifamily (in unit)</t>
  </si>
  <si>
    <t>VRS PLUS-150</t>
  </si>
  <si>
    <t>JSG52-32PCH-NG</t>
  </si>
  <si>
    <t>RHCTGH-84DVLN-3</t>
  </si>
  <si>
    <t>GT15C-540NI 1**</t>
  </si>
  <si>
    <t>RHCTGH-68DVLN-3</t>
  </si>
  <si>
    <t>RHCTGH-90DVLN-3</t>
  </si>
  <si>
    <t>CRMTGH95DVLN-3</t>
  </si>
  <si>
    <t>JSG52-32PCHP-NG</t>
  </si>
  <si>
    <t>JSG48-29PCH-NG</t>
  </si>
  <si>
    <t>JSG48-29PCHP-NG</t>
  </si>
  <si>
    <t>JSLG44-26VE</t>
  </si>
  <si>
    <t>JSLG33-20VE</t>
  </si>
  <si>
    <t>ATHR-180M 1**</t>
  </si>
  <si>
    <t>ATHR-180X3 1**</t>
  </si>
  <si>
    <t>STHR-180M 1**</t>
  </si>
  <si>
    <t>STHR-180X3 1**</t>
  </si>
  <si>
    <t>MTHR-180M 1**</t>
  </si>
  <si>
    <t>MTHR-180X3 1**</t>
  </si>
  <si>
    <t>RTHR-180M 1**</t>
  </si>
  <si>
    <t>RTHR-180X3 1**</t>
  </si>
  <si>
    <t>LTHR-180M 1**</t>
  </si>
  <si>
    <t>LTHR-180X3 1**</t>
  </si>
  <si>
    <t>GT15THR-180M 1**</t>
  </si>
  <si>
    <t>GT15THR-180X3 1**</t>
  </si>
  <si>
    <t>JOHN WOOD</t>
  </si>
  <si>
    <t>JTHR-180M 1**</t>
  </si>
  <si>
    <t>JTHR-180X3 1**</t>
  </si>
  <si>
    <t>GSW WATER HEATERS</t>
  </si>
  <si>
    <t>GTHR-180M 1**</t>
  </si>
  <si>
    <t>GTHR-180X3 1**</t>
  </si>
  <si>
    <t>ATHR-160M 1**</t>
  </si>
  <si>
    <t>ATHR-160X3 1**</t>
  </si>
  <si>
    <t>STHR-160M 1**</t>
  </si>
  <si>
    <t>STHR-160X3 1**</t>
  </si>
  <si>
    <t>MTHR-160M 1**</t>
  </si>
  <si>
    <t>MTHR-160X3 1**</t>
  </si>
  <si>
    <t>RTHR-160M 1**</t>
  </si>
  <si>
    <t>RTHR-160X3 1**</t>
  </si>
  <si>
    <t>LTHR-160M 1**</t>
  </si>
  <si>
    <t>LTHR-160X3 1**</t>
  </si>
  <si>
    <t>GT15THR-160M 1**</t>
  </si>
  <si>
    <t>GT15THR-160X3 1**</t>
  </si>
  <si>
    <t>JTHR-160M 1**</t>
  </si>
  <si>
    <t>JTHR-160X3 1**</t>
  </si>
  <si>
    <t>GTHR-160M 1**</t>
  </si>
  <si>
    <t>GTHR-160X3 1**</t>
  </si>
  <si>
    <t>Kiturami</t>
  </si>
  <si>
    <t>KTGWH-199CWS1</t>
  </si>
  <si>
    <t>KTGWH-199CWP1</t>
  </si>
  <si>
    <t>KTGWH-180CWS1</t>
  </si>
  <si>
    <t>KTGWH-180CWP1</t>
  </si>
  <si>
    <t>(RX199I) REU-NB3237FF-US</t>
  </si>
  <si>
    <t>(RX180I) REU-NB2934FF-US</t>
  </si>
  <si>
    <t>(RX160I) REU-NB2530FF-US</t>
  </si>
  <si>
    <t>(RX130I) REU-NB2024FF-US</t>
  </si>
  <si>
    <t>(RUCS75I) REU-KCM2528FFU-US</t>
  </si>
  <si>
    <t>NORITZ</t>
  </si>
  <si>
    <t>EZ111DV (GQ-C3259WX-FF US)</t>
  </si>
  <si>
    <t>VH-199</t>
  </si>
  <si>
    <t>VRS-150</t>
  </si>
  <si>
    <t>VRS-199</t>
  </si>
  <si>
    <t>VRP-150</t>
  </si>
  <si>
    <t>VRP-199</t>
  </si>
  <si>
    <t>VHP-199</t>
  </si>
  <si>
    <t>RTGH-68DVLN-3</t>
  </si>
  <si>
    <t>RTGH-84DVLN-3</t>
  </si>
  <si>
    <t>RTGH-90DVLN-3</t>
  </si>
  <si>
    <t>RECTGH-SR11IN</t>
  </si>
  <si>
    <t>RMTGHS11IN</t>
  </si>
  <si>
    <t>RMTGHSR11IN</t>
  </si>
  <si>
    <t>ECOHS200IN</t>
  </si>
  <si>
    <t>ECOHSR200IN</t>
  </si>
  <si>
    <t>CRTGH-S11I</t>
  </si>
  <si>
    <t>CRTGH-SR11I</t>
  </si>
  <si>
    <t>CRUTGH-S11I</t>
  </si>
  <si>
    <t>CRUTGH-SR11I</t>
  </si>
  <si>
    <t>CRMTGHS11I</t>
  </si>
  <si>
    <t>CRMTGHSR11I</t>
  </si>
  <si>
    <t>CECOHS200IN</t>
  </si>
  <si>
    <t>CECOHSR200IN</t>
  </si>
  <si>
    <t>ECERTGH-S11I</t>
  </si>
  <si>
    <t>ECERTGH-SR11I</t>
  </si>
  <si>
    <t>RTGH-95DVLN-3</t>
  </si>
  <si>
    <t>RTGH-95DVELN-3</t>
  </si>
  <si>
    <t>CRTGH-95DVLN-3</t>
  </si>
  <si>
    <t>CRTGH-95DVELN-3</t>
  </si>
  <si>
    <t>DCRTGH95DVLN-3</t>
  </si>
  <si>
    <t>DCRTGH95DVELN-3</t>
  </si>
  <si>
    <t>RUTGH-95DVLN-3</t>
  </si>
  <si>
    <t>RUTGH-95DVELN-3</t>
  </si>
  <si>
    <t>CRUTGH-95DVLN-3</t>
  </si>
  <si>
    <t>CRUTGH-95DVELN-3</t>
  </si>
  <si>
    <t>RHCTGH-95DVLN-3</t>
  </si>
  <si>
    <t>RHCTGH-95DVELN-3</t>
  </si>
  <si>
    <t>NRC711-OD-NG</t>
  </si>
  <si>
    <t>NRC711-DV-NG</t>
  </si>
  <si>
    <t>NRC661A-DV-NG</t>
  </si>
  <si>
    <t>NRC661A-OD-NG</t>
  </si>
  <si>
    <t>NRC663-FSV-NG</t>
  </si>
  <si>
    <t>RUTGH-95DVLN-2</t>
  </si>
  <si>
    <t>CECOH200DVLN-2</t>
  </si>
  <si>
    <t>CRMTGH95DVLN-2</t>
  </si>
  <si>
    <t>CRTGH-95DVLN-2</t>
  </si>
  <si>
    <t>NRC98OD (GQ-C2857WS US)</t>
  </si>
  <si>
    <t>NCC199CDV (GQ-C3259WZ-FF US)</t>
  </si>
  <si>
    <t>SFT 199-1</t>
  </si>
  <si>
    <t>SFT 199</t>
  </si>
  <si>
    <t>RTGH-RH11DVLN *</t>
  </si>
  <si>
    <t>RTGH-RH10DVLN *</t>
  </si>
  <si>
    <t>RMTGHRH111DVLN *</t>
  </si>
  <si>
    <t>ECOH200DVRHLN *</t>
  </si>
  <si>
    <t>RUTGH-RH11DVLN *</t>
  </si>
  <si>
    <t>RUTGH-RH10DVLN *</t>
  </si>
  <si>
    <t>RUTGH-RH10DVLP *</t>
  </si>
  <si>
    <t>T9800 SE 160</t>
  </si>
  <si>
    <t>T9800 SEO 160</t>
  </si>
  <si>
    <t>T9900 SE 160</t>
  </si>
  <si>
    <t>T9800 SE 199</t>
  </si>
  <si>
    <t>T9800 SEO 199</t>
  </si>
  <si>
    <t>T9900 SE 199</t>
  </si>
  <si>
    <t>T9900I SE 199</t>
  </si>
  <si>
    <t>RGH20-100F</t>
  </si>
  <si>
    <t>GTS-240X3-NIH 1**</t>
  </si>
  <si>
    <t>GT-240X3-NIH 1**</t>
  </si>
  <si>
    <t>TAKAGI</t>
  </si>
  <si>
    <t>TK-240X3-NIH 1**</t>
  </si>
  <si>
    <t>TS-240X3-GIH 1**</t>
  </si>
  <si>
    <t>LTI-240X3-N 1**</t>
  </si>
  <si>
    <t>ATI-340HX3-N 1**</t>
  </si>
  <si>
    <t>GTS-340X3-NIH 1**</t>
  </si>
  <si>
    <t>GT-340X3-NIH 1**</t>
  </si>
  <si>
    <t>TK-340X3-NIH 1**</t>
  </si>
  <si>
    <t>TS-340X3-GIH 1**</t>
  </si>
  <si>
    <t>LTI-340X3-N 1**</t>
  </si>
  <si>
    <t>ATO-240HX3-N 1**</t>
  </si>
  <si>
    <t>GTS-240X3-NEH 1**</t>
  </si>
  <si>
    <t>GT-240X3-NEH 1**</t>
  </si>
  <si>
    <t>TK-240X3-NEH 1**</t>
  </si>
  <si>
    <t>TS-240X3-GEH 1**</t>
  </si>
  <si>
    <t>LTO-240X3-N 1**</t>
  </si>
  <si>
    <t>ATO-340HX3-N 1**</t>
  </si>
  <si>
    <t>GTS-340X3-NEH 1**</t>
  </si>
  <si>
    <t>GT-340X3-NEH 1**</t>
  </si>
  <si>
    <t>TK-340X3-NEH 1**</t>
  </si>
  <si>
    <t>TS-340X3-GEH 1**</t>
  </si>
  <si>
    <t>LTO-340X3-N 1**</t>
  </si>
  <si>
    <t>VRP PLUS-199</t>
  </si>
  <si>
    <t>VRP-PLUS-150</t>
  </si>
  <si>
    <t>TK-540X3-NEH 1**</t>
  </si>
  <si>
    <t>TK-540X3-NIH 1**</t>
  </si>
  <si>
    <t>ATHR-199M 1**</t>
  </si>
  <si>
    <t>ATHR-199X3 1**</t>
  </si>
  <si>
    <t>STHR-199M 1**</t>
  </si>
  <si>
    <t>STHR-199X3 1**</t>
  </si>
  <si>
    <t>MTHR-199M 1**</t>
  </si>
  <si>
    <t>MTHR-199X3 1**</t>
  </si>
  <si>
    <t>RTHR-199M 1**</t>
  </si>
  <si>
    <t>RTHR-199X3 1**</t>
  </si>
  <si>
    <t>LTHR-199M 1**</t>
  </si>
  <si>
    <t>LTHR-199X3 1**</t>
  </si>
  <si>
    <t>GT15THR-199M 1**</t>
  </si>
  <si>
    <t>GT15THR-199X3 1**</t>
  </si>
  <si>
    <t>JTHR-199M 1**</t>
  </si>
  <si>
    <t>JTHR-199X3 1**</t>
  </si>
  <si>
    <t>GTHR-199M 1**</t>
  </si>
  <si>
    <t>GTHR-199X3 1**</t>
  </si>
  <si>
    <t>DCRTGH84DVLN-3</t>
  </si>
  <si>
    <t>RUTGH-84DVLN-3</t>
  </si>
  <si>
    <t>RMTGH84DVLN-3</t>
  </si>
  <si>
    <t>DCRTGH90DVLN-3</t>
  </si>
  <si>
    <t>CRTGH-90DVLN-3</t>
  </si>
  <si>
    <t>ECOH180DVELN-3</t>
  </si>
  <si>
    <t>CECOH180DVLN-3</t>
  </si>
  <si>
    <t>RUTGH-90DVLN-3</t>
  </si>
  <si>
    <t>CRUTGH-90DVLN-3</t>
  </si>
  <si>
    <t>RMTGH90DVELN-3</t>
  </si>
  <si>
    <t>ECOH200DVELN-3</t>
  </si>
  <si>
    <t>CECOH200DVELN-3</t>
  </si>
  <si>
    <t>RMTGH95DVELN-3</t>
  </si>
  <si>
    <t>CRMTGH95DVELN-3</t>
  </si>
  <si>
    <t>RTGH-L199*</t>
  </si>
  <si>
    <t>CRTGH-L199*</t>
  </si>
  <si>
    <t>ECOTGH-L199*</t>
  </si>
  <si>
    <t>RUTGH-L199*</t>
  </si>
  <si>
    <t>CRUTGH-L199*</t>
  </si>
  <si>
    <t>RMTGH-L199*</t>
  </si>
  <si>
    <t>LTO-240H-N 1**</t>
  </si>
  <si>
    <t>TS-240-GEH 1**</t>
  </si>
  <si>
    <t>GTS-240-NEH 1**</t>
  </si>
  <si>
    <t>T-H3M-DV-N 1**</t>
  </si>
  <si>
    <t>ATI-140H 1**</t>
  </si>
  <si>
    <t>GT-140-NIH 1**</t>
  </si>
  <si>
    <t>LTI-140H-N 1**</t>
  </si>
  <si>
    <t>TS-140-GIH 1**</t>
  </si>
  <si>
    <t>GTS-140-NIH 1**</t>
  </si>
  <si>
    <t>T-H3M-OS-N 1**</t>
  </si>
  <si>
    <t>ATO-140H 1**</t>
  </si>
  <si>
    <t>GT-140-NEH 1**</t>
  </si>
  <si>
    <t>LTO-140H-N 1**</t>
  </si>
  <si>
    <t>TS-140-GEH 1**</t>
  </si>
  <si>
    <t>GTS-140-NEH 1**</t>
  </si>
  <si>
    <t>T-H3S-DV-N 1**</t>
  </si>
  <si>
    <t>GT15-340-NI 1**</t>
  </si>
  <si>
    <t>ATI-340H 1**</t>
  </si>
  <si>
    <t>GT-340-NIH 1**</t>
  </si>
  <si>
    <t>LTI-340H-N 1**</t>
  </si>
  <si>
    <t>TS-340-GIH 1**</t>
  </si>
  <si>
    <t>GTS-340-NIH 1**</t>
  </si>
  <si>
    <t>T-H3S-OS-N 1**</t>
  </si>
  <si>
    <t>ATI-540P-N 1**</t>
  </si>
  <si>
    <t>GT15-540P-NI 1**</t>
  </si>
  <si>
    <t>GT15-540-NI 1**</t>
  </si>
  <si>
    <t>GTS-540-NIH 1**</t>
  </si>
  <si>
    <t>GTS-540P-NIH 1**</t>
  </si>
  <si>
    <t>SCT-199I-N 1**</t>
  </si>
  <si>
    <t>TS-540-GIH 1**</t>
  </si>
  <si>
    <t>TS-540P-GIH 1**</t>
  </si>
  <si>
    <t>GT-540-NIH 1**</t>
  </si>
  <si>
    <t>GT-540P-NIH 1**</t>
  </si>
  <si>
    <t>MCT-199I-N 1**</t>
  </si>
  <si>
    <t>LTI-540H-N 1**</t>
  </si>
  <si>
    <t>LTI-540P-N 1**</t>
  </si>
  <si>
    <t>LCT-199I-N 1**</t>
  </si>
  <si>
    <t>TK-540P-NEH 1**</t>
  </si>
  <si>
    <t>TCT-199O-N 1**</t>
  </si>
  <si>
    <t>ATO-540H 1**</t>
  </si>
  <si>
    <t>ATO-540P-N 1**</t>
  </si>
  <si>
    <t>ACT-199O-N 1**</t>
  </si>
  <si>
    <t>GT15-540-NO 1**</t>
  </si>
  <si>
    <t>GTS-540-NEH 1**</t>
  </si>
  <si>
    <t>GTS-540P-NEH 1**</t>
  </si>
  <si>
    <t>SCT-199O-N 1**</t>
  </si>
  <si>
    <t>ACT-199I-N 1**</t>
  </si>
  <si>
    <t>ATO-540HX3-N 1**</t>
  </si>
  <si>
    <t>GTS-540X3-NEH 1**</t>
  </si>
  <si>
    <t>GT-540X3-NEH 1**</t>
  </si>
  <si>
    <t>TS-540X3-GEH 1**</t>
  </si>
  <si>
    <t>LTO-540HX3-N 1**</t>
  </si>
  <si>
    <t>ATI-540HX3-N 1**</t>
  </si>
  <si>
    <t>RUTGH-C95DVLN</t>
  </si>
  <si>
    <t>RUTGH-CM95DVLN</t>
  </si>
  <si>
    <t>RUTGH-C95XLN</t>
  </si>
  <si>
    <t>RUTGH-CM95XLN</t>
  </si>
  <si>
    <t>CRTGH-84DVLN-2</t>
  </si>
  <si>
    <t>CRTGH-90DVLN-2</t>
  </si>
  <si>
    <t>DCRTGH95DVLN-2</t>
  </si>
  <si>
    <t>ECOH180DVRHLN *</t>
  </si>
  <si>
    <t>FRIEDRICH</t>
  </si>
  <si>
    <t>FDTGH-S84I</t>
  </si>
  <si>
    <t>FDTGH-S10I</t>
  </si>
  <si>
    <t>FDTGH-S11I</t>
  </si>
  <si>
    <t>FDTGH-SR84I</t>
  </si>
  <si>
    <t>FDTGH-SR10I</t>
  </si>
  <si>
    <t>FDTGH-SR11I</t>
  </si>
  <si>
    <t>FDTGH-68DVLN-3</t>
  </si>
  <si>
    <t>FDTGH-84DVLN-3</t>
  </si>
  <si>
    <t>FDTGH-90DVLN-3</t>
  </si>
  <si>
    <t>FDTGH-95DVELN-3</t>
  </si>
  <si>
    <t>FDTGH-95DVLN-3</t>
  </si>
  <si>
    <t>TS-540-GEH 1**</t>
  </si>
  <si>
    <t>TS-540P-GEH 1**</t>
  </si>
  <si>
    <t>GT-540-NEH 1**</t>
  </si>
  <si>
    <t>GT-540P-NEH 1**</t>
  </si>
  <si>
    <t>MCT-199O-N 1**</t>
  </si>
  <si>
    <t>LTO-540H-N 1**</t>
  </si>
  <si>
    <t>LTO-540P-N 1**</t>
  </si>
  <si>
    <t>LCT-199O-N 1**</t>
  </si>
  <si>
    <t>ATI-240H 1**</t>
  </si>
  <si>
    <t>GT15-240-NI 1**</t>
  </si>
  <si>
    <t>GTS-240-NIH 1**</t>
  </si>
  <si>
    <t>TS-240-GIH 1**</t>
  </si>
  <si>
    <t>GT-240-NIH 1**</t>
  </si>
  <si>
    <t>LTI-240H-N 1**</t>
  </si>
  <si>
    <t>RTGR199N1</t>
  </si>
  <si>
    <t>RTGS199N1</t>
  </si>
  <si>
    <t>LT199NXX1</t>
  </si>
  <si>
    <t>LT199NRX1</t>
  </si>
  <si>
    <t>LT199PXX1</t>
  </si>
  <si>
    <t>LT199PRX1</t>
  </si>
  <si>
    <t>GTS-540X3-NIH 1**</t>
  </si>
  <si>
    <t>GT-540X3-NIH 1**</t>
  </si>
  <si>
    <t>TS-540X3-GIH 1**</t>
  </si>
  <si>
    <t>LTI-540HX3-N 1**</t>
  </si>
  <si>
    <t>KGWH-150NF</t>
  </si>
  <si>
    <t>KGWH-150NFR</t>
  </si>
  <si>
    <t>RTGH-S11I</t>
  </si>
  <si>
    <t>RTGH-S10I</t>
  </si>
  <si>
    <t>RTGH-S84I</t>
  </si>
  <si>
    <t>RTGH-SR84I</t>
  </si>
  <si>
    <t>RUTGH-S84I</t>
  </si>
  <si>
    <t>RUTGH-SR84I</t>
  </si>
  <si>
    <t>RECTGH-S84IN</t>
  </si>
  <si>
    <t>RECTGH-SR84IN</t>
  </si>
  <si>
    <t>RMTGHS84IN</t>
  </si>
  <si>
    <t>NAVIEN</t>
  </si>
  <si>
    <t>NPE-180A2</t>
  </si>
  <si>
    <t>NPE-210A2</t>
  </si>
  <si>
    <t>NPE-240A2</t>
  </si>
  <si>
    <t>NPE-180S2</t>
  </si>
  <si>
    <t>NPE-210S2</t>
  </si>
  <si>
    <t>NPE-240S2</t>
  </si>
  <si>
    <t>NPE-150S2</t>
  </si>
  <si>
    <t>KGWH-190JFN</t>
  </si>
  <si>
    <t>KGWH-199JFRN</t>
  </si>
  <si>
    <t>Stream 33</t>
  </si>
  <si>
    <t>S33-95TWH199P-NG</t>
  </si>
  <si>
    <t>S33-95TWH199-NG</t>
  </si>
  <si>
    <t>T-H3J-OS-N 1**</t>
  </si>
  <si>
    <t>ATO-240H 1**</t>
  </si>
  <si>
    <t>GT15-240-NO 1**</t>
  </si>
  <si>
    <t>GT-240-NEH 1**</t>
  </si>
  <si>
    <t>JWT-540P-NIH 1**</t>
  </si>
  <si>
    <t>EZ111DV (GQ-C3261WX-FF US)</t>
  </si>
  <si>
    <t>NCC199CDV (GQ-C3261WZ-FF US)</t>
  </si>
  <si>
    <t>NRCR111DV (GQ-C3261WXQ-FF US)</t>
  </si>
  <si>
    <t>EZ98DV (GQ-C2861WX-FF US)</t>
  </si>
  <si>
    <t>NRCR92DV (GQ-C2661WXQ-FF US)</t>
  </si>
  <si>
    <t>EZ71DV (GQ-C2661WX-FF US)</t>
  </si>
  <si>
    <t>RTGH-C95DVLN</t>
  </si>
  <si>
    <t>RTGH-CM95DVLN</t>
  </si>
  <si>
    <t>RTGH-C95XLN</t>
  </si>
  <si>
    <t>RTGH-CM95XLN</t>
  </si>
  <si>
    <t>NRC98DV (GQ-C2857WS-FF US)</t>
  </si>
  <si>
    <t>EZ98DV (GQ-C2859WX-FF US)</t>
  </si>
  <si>
    <t>NRC111DV (GQ-C3257WX-FF US)</t>
  </si>
  <si>
    <t>NRC111OD (GQ-C3257WX US)</t>
  </si>
  <si>
    <t>RTG-K-199N1</t>
  </si>
  <si>
    <t>RTG-K-160N2</t>
  </si>
  <si>
    <t>RTG-K-160N1</t>
  </si>
  <si>
    <t>RTG-K-199N2</t>
  </si>
  <si>
    <t>RTGH-68DVLN-2</t>
  </si>
  <si>
    <t>RUTGH-68DVLN-2</t>
  </si>
  <si>
    <t>RTGH-68XLN-2</t>
  </si>
  <si>
    <t>RUTGH-68XLN-2</t>
  </si>
  <si>
    <t>RTGH-84DVLN-2</t>
  </si>
  <si>
    <t>DCRTGH84DVLN-2</t>
  </si>
  <si>
    <t>ECOH160DVLN-2</t>
  </si>
  <si>
    <t>RMTGH84DVLN-2</t>
  </si>
  <si>
    <t>RUTGH-84DVLN-2</t>
  </si>
  <si>
    <t>CECOH160DVLN-2</t>
  </si>
  <si>
    <t>RTGH-90DVLN-2</t>
  </si>
  <si>
    <t>ECOH180DVLN-2</t>
  </si>
  <si>
    <t>RMTGH90DVLN-2</t>
  </si>
  <si>
    <t>RUTGH-90DVLN-2</t>
  </si>
  <si>
    <t>CECOH180DVLN-2</t>
  </si>
  <si>
    <t>RTGH-95DVLN-2</t>
  </si>
  <si>
    <t>ECOH200DVLN-2</t>
  </si>
  <si>
    <t>RMTGH95DVLN-2</t>
  </si>
  <si>
    <t>ATO-340H 1**</t>
  </si>
  <si>
    <t>GT-340-NEH 1**</t>
  </si>
  <si>
    <t>LTO-340H-N 1**</t>
  </si>
  <si>
    <t>TS-340-GEH 1**</t>
  </si>
  <si>
    <t>GTS-340-NEH 1**</t>
  </si>
  <si>
    <t>RMTGHSR84IN</t>
  </si>
  <si>
    <t>ECOHS160IN</t>
  </si>
  <si>
    <t>ECOHSR160IN</t>
  </si>
  <si>
    <t>CRTGH-S84I</t>
  </si>
  <si>
    <t>CRTGH-SR84I</t>
  </si>
  <si>
    <t>CRMTGHS84I</t>
  </si>
  <si>
    <t>CRMTGHSR84I</t>
  </si>
  <si>
    <t>CECOHS160IN</t>
  </si>
  <si>
    <t>CECOHSR160IN</t>
  </si>
  <si>
    <t>ECERTGH-S84I</t>
  </si>
  <si>
    <t>ECERTGH-SR84I</t>
  </si>
  <si>
    <t>RTGH-SR10I</t>
  </si>
  <si>
    <t>RUTGH-S10I</t>
  </si>
  <si>
    <t>RUTGH-SR10I</t>
  </si>
  <si>
    <t>RECTGH-S10IN</t>
  </si>
  <si>
    <t>RECTGH-SR10IN</t>
  </si>
  <si>
    <t>RMTGHS10IN</t>
  </si>
  <si>
    <t>RMTGHSR10IN</t>
  </si>
  <si>
    <t>ECOHS180IN</t>
  </si>
  <si>
    <t>ECOHSR180IN</t>
  </si>
  <si>
    <t>CRTGH-S10I</t>
  </si>
  <si>
    <t>CRTGH-SR10I</t>
  </si>
  <si>
    <t>CRMTGHS10I</t>
  </si>
  <si>
    <t>CRMTGHSR10I</t>
  </si>
  <si>
    <t>CECOHS180IN</t>
  </si>
  <si>
    <t>CECOHSR180IN</t>
  </si>
  <si>
    <t>ECERTGH-S10I</t>
  </si>
  <si>
    <t>ECERTGH-SR10I</t>
  </si>
  <si>
    <t>RTGH-SR11I</t>
  </si>
  <si>
    <t>RUTGH-S11I</t>
  </si>
  <si>
    <t>RUTGH-SR11I</t>
  </si>
  <si>
    <t>RECTGH-S11IN</t>
  </si>
  <si>
    <t>PG10 34 150 2*V 2**</t>
  </si>
  <si>
    <t>PC 34 150 * 2**</t>
  </si>
  <si>
    <t>PGC3 34 150 2*V 2**</t>
  </si>
  <si>
    <t>PR 34 150 * 2**</t>
  </si>
  <si>
    <t>BSS 150 2**</t>
  </si>
  <si>
    <t>GSP 150 2**</t>
  </si>
  <si>
    <t>SWN150-035 2**</t>
  </si>
  <si>
    <t>SCN150-035 2**</t>
  </si>
  <si>
    <t>SPC 34 150 *E 2**</t>
  </si>
  <si>
    <t>GHX 34 150 * 2**</t>
  </si>
  <si>
    <t>ATI-240HX3-N 1**</t>
  </si>
  <si>
    <t>GSWT-540H-N 1**</t>
  </si>
  <si>
    <t>GSWT-540P-N 1**</t>
  </si>
  <si>
    <t>JWT-540H-N 1**</t>
  </si>
  <si>
    <t>JCT-199-N 1**</t>
  </si>
  <si>
    <t>GSWT-240H-N 1**</t>
  </si>
  <si>
    <t>JWT-240H-N 1**</t>
  </si>
  <si>
    <t>GSWT-340H-N 1**</t>
  </si>
  <si>
    <t>JWT-340H-N 1**</t>
  </si>
  <si>
    <t>RTGL 160N1</t>
  </si>
  <si>
    <t>RTGL 199N1</t>
  </si>
  <si>
    <t>RTGH-95XLN-2</t>
  </si>
  <si>
    <t>RTGH-90XLN-2</t>
  </si>
  <si>
    <t>RTGH-84XLN-2</t>
  </si>
  <si>
    <t>ECOH200XLN-2</t>
  </si>
  <si>
    <t>RUTGH-95XLN-2</t>
  </si>
  <si>
    <t>RMTGH95XLN-2</t>
  </si>
  <si>
    <t>ECOH180XLN-2</t>
  </si>
  <si>
    <t>RUTGH-90XLN-2</t>
  </si>
  <si>
    <t>RMTGH90XLN-2</t>
  </si>
  <si>
    <t>ECOH160XLN-2</t>
  </si>
  <si>
    <t>RUTGH-84XLN-2</t>
  </si>
  <si>
    <t>RMTGH84XLN-2</t>
  </si>
  <si>
    <t>CECOH160DVELN-3</t>
  </si>
  <si>
    <t>(RXP199I) REU-NBP3237FF-US</t>
  </si>
  <si>
    <t>(CX199I) REU-NB3237FFC-US</t>
  </si>
  <si>
    <t>(CXP199I) REU-NBP3237FFC-US</t>
  </si>
  <si>
    <t>(RXP160I) REU-NBP2530FF-US</t>
  </si>
  <si>
    <t>(CX160I) REU-NB2530FFC-US</t>
  </si>
  <si>
    <t>(CXP160I) REU-NBP2530FFC-US</t>
  </si>
  <si>
    <t>CRTGH-68DVLN-3</t>
  </si>
  <si>
    <t>DCRTGH68DVLN-3</t>
  </si>
  <si>
    <t>RUTGH-68DVLN-3</t>
  </si>
  <si>
    <t>CRUTGH-68DVLN-3</t>
  </si>
  <si>
    <t>CRTGH-84DVLN-3</t>
  </si>
  <si>
    <t>ECOH160DVLN-3</t>
  </si>
  <si>
    <t>CECOH160DVLN-3</t>
  </si>
  <si>
    <t>T-H3-DV-N 1**</t>
  </si>
  <si>
    <t>T-H3-OS-N 1**</t>
  </si>
  <si>
    <t>T-H3J-DV-N 1**</t>
  </si>
  <si>
    <t>TK-540P-NIH 1**</t>
  </si>
  <si>
    <t>TCT-199I-N 1**</t>
  </si>
  <si>
    <t>ATI-540H 1**</t>
  </si>
  <si>
    <t>CRUTGH-95DVLN-2</t>
  </si>
  <si>
    <t>EZ111DV (GQ-C3260WX-FF US)</t>
  </si>
  <si>
    <t>NCC199CDV (GQ-C3260WZ-FF US)</t>
  </si>
  <si>
    <t>NRCR92DV (GQ-C2660WXQ-FF US)</t>
  </si>
  <si>
    <t>EZ98DV (GQ-C2860WX-FF US)</t>
  </si>
  <si>
    <t>NRCR111DV (GQ-C3260WXQ-FF US)</t>
  </si>
  <si>
    <t>THERMALUX</t>
  </si>
  <si>
    <t>NERC11DV (GQ-C3257WX-FF ET US)</t>
  </si>
  <si>
    <t>NERC98DV (GQ-C2857WS-FF ET US)</t>
  </si>
  <si>
    <t>Pavilion</t>
  </si>
  <si>
    <t>UT199DV (GQ-C3260WX-FF PB US)</t>
  </si>
  <si>
    <t>PR199DV (GQ-C3260WXQ-FF PB US)</t>
  </si>
  <si>
    <t>Incentives listed are for sales to commercial customers and shared/central multifamily installs only. For incentives for in-unit multifamily installs, see 'Tankless WH - Residential'.</t>
  </si>
  <si>
    <t>-</t>
  </si>
  <si>
    <t>Commercial &amp; Multifamily (shared space)</t>
  </si>
  <si>
    <t>NVW-300C</t>
  </si>
  <si>
    <t>NVW-400C</t>
  </si>
  <si>
    <t>Intellihot</t>
  </si>
  <si>
    <t>IN401</t>
  </si>
  <si>
    <t>HXD 01000 A</t>
  </si>
  <si>
    <t>HXD 01250 A</t>
  </si>
  <si>
    <t>HXD 01500 A</t>
  </si>
  <si>
    <t>HXD 01750 A</t>
  </si>
  <si>
    <t>HXD 02000 A</t>
  </si>
  <si>
    <t>HXD 00500 A</t>
  </si>
  <si>
    <t>HXD 00750 A</t>
  </si>
  <si>
    <t>CTDW1250</t>
  </si>
  <si>
    <t>CTDW1500</t>
  </si>
  <si>
    <t>BNT2V0399</t>
  </si>
  <si>
    <t>BNT2V0500</t>
  </si>
  <si>
    <t>BNT2V0650</t>
  </si>
  <si>
    <t>BNT2V0800</t>
  </si>
  <si>
    <t>BNT2V0999</t>
  </si>
  <si>
    <t>BNT2V1500</t>
  </si>
  <si>
    <t>WW0300</t>
  </si>
  <si>
    <t>WW0400</t>
  </si>
  <si>
    <t>WW0350</t>
  </si>
  <si>
    <t>WW0500</t>
  </si>
  <si>
    <t>WW0300X</t>
  </si>
  <si>
    <t>WW0400X</t>
  </si>
  <si>
    <t>WW0650</t>
  </si>
  <si>
    <t>WW0350X</t>
  </si>
  <si>
    <t>WW1000</t>
  </si>
  <si>
    <t>WW0500X</t>
  </si>
  <si>
    <t>WW1000X</t>
  </si>
  <si>
    <t>WW0800</t>
  </si>
  <si>
    <t>WW0650X</t>
  </si>
  <si>
    <t>WW0800X</t>
  </si>
  <si>
    <t>PHXW400</t>
  </si>
  <si>
    <t>PHXW500</t>
  </si>
  <si>
    <t>PHXW650</t>
  </si>
  <si>
    <t>PHXW800</t>
  </si>
  <si>
    <t>PHXW1000L</t>
  </si>
  <si>
    <t>BNTV1000</t>
  </si>
  <si>
    <t>BNTV850</t>
  </si>
  <si>
    <t>BNTV750</t>
  </si>
  <si>
    <t>BNTV600</t>
  </si>
  <si>
    <t>BNTV500</t>
  </si>
  <si>
    <t>BNTV399</t>
  </si>
  <si>
    <t>BNTV285</t>
  </si>
  <si>
    <t>MGV2500</t>
  </si>
  <si>
    <t>HC-800</t>
  </si>
  <si>
    <t>OT600*-A</t>
  </si>
  <si>
    <t>OT700*-A</t>
  </si>
  <si>
    <t>OT800*-A</t>
  </si>
  <si>
    <t>OT900*-A</t>
  </si>
  <si>
    <t>IB-1250-HW</t>
  </si>
  <si>
    <t>IB-2000-HW</t>
  </si>
  <si>
    <t>IB-3000-HW</t>
  </si>
  <si>
    <t>IB-4000-HW</t>
  </si>
  <si>
    <t>ODOT500*2-A-***</t>
  </si>
  <si>
    <t>ODOT500*2-***</t>
  </si>
  <si>
    <t>NT2V0399</t>
  </si>
  <si>
    <t>NT2V0500</t>
  </si>
  <si>
    <t>NT2V0650</t>
  </si>
  <si>
    <t>NT2V0800</t>
  </si>
  <si>
    <t>NT2V0999</t>
  </si>
  <si>
    <t>NT2V1500</t>
  </si>
  <si>
    <t>E-1250WH</t>
  </si>
  <si>
    <t>E-2000WH</t>
  </si>
  <si>
    <t>E-3000WH</t>
  </si>
  <si>
    <t>E-4000WH</t>
  </si>
  <si>
    <t>CTDW400</t>
  </si>
  <si>
    <t>CTDW500</t>
  </si>
  <si>
    <t>CTDW650</t>
  </si>
  <si>
    <t>CTDW800</t>
  </si>
  <si>
    <t>CTDW1000L</t>
  </si>
  <si>
    <t>IQ3001</t>
  </si>
  <si>
    <t>IQ2001</t>
  </si>
  <si>
    <t>I250</t>
  </si>
  <si>
    <t>BTHS  750A 1**</t>
  </si>
  <si>
    <t>BTHS  1000A 1**</t>
  </si>
  <si>
    <t>SUS 120 750NEA 1**</t>
  </si>
  <si>
    <t>SUS 120 10000NEA 1**</t>
  </si>
  <si>
    <t>IN501</t>
  </si>
  <si>
    <t>AWH0400N SERIES 1**</t>
  </si>
  <si>
    <t>AWH0500N SERIES 1**</t>
  </si>
  <si>
    <t>AWH0650N SERIES 1**</t>
  </si>
  <si>
    <t>AWH0800N SERIES 1**</t>
  </si>
  <si>
    <t>AWH1000N SERIES 1**</t>
  </si>
  <si>
    <t>BTH 500* 3**</t>
  </si>
  <si>
    <t>CW1500</t>
  </si>
  <si>
    <t>CW1750</t>
  </si>
  <si>
    <t>CW2000</t>
  </si>
  <si>
    <t>CW2500</t>
  </si>
  <si>
    <t>CW3000</t>
  </si>
  <si>
    <t>CW3500</t>
  </si>
  <si>
    <t>CW4000</t>
  </si>
  <si>
    <t>IW750</t>
  </si>
  <si>
    <t>IW1000</t>
  </si>
  <si>
    <t>AM250RI</t>
  </si>
  <si>
    <t>AM399RI</t>
  </si>
  <si>
    <t>AM500RI</t>
  </si>
  <si>
    <t>NCC300DV (GQ-C5032WZ-FF US)</t>
  </si>
  <si>
    <t>NCC300OD (GQ-C5032WZ US)</t>
  </si>
  <si>
    <t>AWH1250(N,L)</t>
  </si>
  <si>
    <t>AWH1500(N,L)</t>
  </si>
  <si>
    <t>AWH2000(N,L)</t>
  </si>
  <si>
    <t>AWH3000(N,L)</t>
  </si>
  <si>
    <t>AWH4000(N,L)</t>
  </si>
  <si>
    <t>DMNW-0392</t>
  </si>
  <si>
    <t>DMNW-0502</t>
  </si>
  <si>
    <t>OT500*2-A-***</t>
  </si>
  <si>
    <t>OT500*2-***</t>
  </si>
  <si>
    <t>PWH1250(N,L)(P)(-CAN)</t>
  </si>
  <si>
    <t>PWH1500(N,L)(P)(-CAN)</t>
  </si>
  <si>
    <t>PWH2000(N,L)(P)(-CAN)</t>
  </si>
  <si>
    <t>PWH3000(N,L)(P)(-CAN)</t>
  </si>
  <si>
    <t>PWH4000(N,L)(P)(-CAN)</t>
  </si>
  <si>
    <t>HC-1000</t>
  </si>
  <si>
    <t>EF120T500*N*3</t>
  </si>
  <si>
    <t>LUHE120T500*N*3</t>
  </si>
  <si>
    <t>IQ751</t>
  </si>
  <si>
    <t>IQ1001</t>
  </si>
  <si>
    <t>IQ1501</t>
  </si>
  <si>
    <t>IQ251</t>
  </si>
  <si>
    <t>WW1250</t>
  </si>
  <si>
    <t>WW1500</t>
  </si>
  <si>
    <t>WW2000</t>
  </si>
  <si>
    <t>WW3000</t>
  </si>
  <si>
    <t>WW4000</t>
  </si>
  <si>
    <t>DFNW-0502-MG</t>
  </si>
  <si>
    <t>DFNW-0502-MS</t>
  </si>
  <si>
    <t>DRNW-0300-MS</t>
  </si>
  <si>
    <t>DRNW-0350-MS</t>
  </si>
  <si>
    <t>DRNW-0400-MS</t>
  </si>
  <si>
    <t>DRNW-0500-MS</t>
  </si>
  <si>
    <t>WH 470W</t>
  </si>
  <si>
    <t>WH 499W</t>
  </si>
  <si>
    <t>WH 2000F</t>
  </si>
  <si>
    <t>WH 3000F</t>
  </si>
  <si>
    <t>WH 4000F</t>
  </si>
  <si>
    <t>MANU</t>
  </si>
  <si>
    <t>PRODTESTINGMANU</t>
  </si>
  <si>
    <t>HCG3-119T500-3* 3**</t>
  </si>
  <si>
    <t>AHCG3-119T500-3* 3**</t>
  </si>
  <si>
    <t>SUF 119 500*E* 3**</t>
  </si>
  <si>
    <t>LX400WH</t>
  </si>
  <si>
    <t>LX500WH</t>
  </si>
  <si>
    <t>LX700WH</t>
  </si>
  <si>
    <t>LX800WH</t>
  </si>
  <si>
    <t>LX300WH</t>
  </si>
  <si>
    <t>LX600WH</t>
  </si>
  <si>
    <t>AMPW1000L</t>
  </si>
  <si>
    <t>THNW-202</t>
  </si>
  <si>
    <t>THNW-252</t>
  </si>
  <si>
    <t>THNW-292</t>
  </si>
  <si>
    <t>THNW-392</t>
  </si>
  <si>
    <t>WAN201*</t>
  </si>
  <si>
    <t>AWN201*</t>
  </si>
  <si>
    <t>AWL201*</t>
  </si>
  <si>
    <t>OAN201*</t>
  </si>
  <si>
    <t>OAL201*</t>
  </si>
  <si>
    <t>XWH-201N*</t>
  </si>
  <si>
    <t>MGV2000</t>
  </si>
  <si>
    <t>MGV3000</t>
  </si>
  <si>
    <t>MGV4000</t>
  </si>
  <si>
    <t>WW1250X</t>
  </si>
  <si>
    <t>WW1500X</t>
  </si>
  <si>
    <t>WW2000X</t>
  </si>
  <si>
    <t>WW3000X</t>
  </si>
  <si>
    <t>WW4000X</t>
  </si>
  <si>
    <t>AMPW1000</t>
  </si>
  <si>
    <t>AMPW1250</t>
  </si>
  <si>
    <t>AMPW1500</t>
  </si>
  <si>
    <t>AMPW2000</t>
  </si>
  <si>
    <t>AMPW2500</t>
  </si>
  <si>
    <t>AMPW3000</t>
  </si>
  <si>
    <t>AMPW3500</t>
  </si>
  <si>
    <t>AMPW4000</t>
  </si>
  <si>
    <t>WW2500</t>
  </si>
  <si>
    <t>WW2500X</t>
  </si>
  <si>
    <t>ELX-400FVWH</t>
  </si>
  <si>
    <t>ELX-500FVWH</t>
  </si>
  <si>
    <t>ELX-650FVWH</t>
  </si>
  <si>
    <t>ELX-2000FVWH</t>
  </si>
  <si>
    <t>OCV1250</t>
  </si>
  <si>
    <t>OCV2000</t>
  </si>
  <si>
    <t>OCV2500</t>
  </si>
  <si>
    <t>ELX-800FVWH</t>
  </si>
  <si>
    <t>ELX-1000FVWH</t>
  </si>
  <si>
    <t>ELX-1500FVWH</t>
  </si>
  <si>
    <t>BOCV1250</t>
  </si>
  <si>
    <t>Bryan Steam, LLC</t>
  </si>
  <si>
    <t>BFITW400</t>
  </si>
  <si>
    <t>BFITW500</t>
  </si>
  <si>
    <t>BFITW650</t>
  </si>
  <si>
    <t>BFITW800</t>
  </si>
  <si>
    <t>BFITW1000L</t>
  </si>
  <si>
    <t>BFITW1000</t>
  </si>
  <si>
    <t>BFITW1250</t>
  </si>
  <si>
    <t>BFITW1500</t>
  </si>
  <si>
    <t>BFITW2000</t>
  </si>
  <si>
    <t>BFITW2500</t>
  </si>
  <si>
    <t>BFITW3000</t>
  </si>
  <si>
    <t>BFITW3500</t>
  </si>
  <si>
    <t>BFITW4000</t>
  </si>
  <si>
    <t>PWH0400NP*</t>
  </si>
  <si>
    <t>PWH0500NP*</t>
  </si>
  <si>
    <t>PWH0650NP*</t>
  </si>
  <si>
    <t>PWH0800NP*</t>
  </si>
  <si>
    <t>PWH1000NP*</t>
  </si>
  <si>
    <t>GHE119S*-500(A)</t>
  </si>
  <si>
    <t>NTV285</t>
  </si>
  <si>
    <t>NTV399</t>
  </si>
  <si>
    <t>NTV500</t>
  </si>
  <si>
    <t>NTV600</t>
  </si>
  <si>
    <t>NTV750</t>
  </si>
  <si>
    <t>NTV850</t>
  </si>
  <si>
    <t>NTV1000</t>
  </si>
  <si>
    <t>HTD 01250 A</t>
  </si>
  <si>
    <t>HTD 01250 AX</t>
  </si>
  <si>
    <t>HTD 01500 A</t>
  </si>
  <si>
    <t>HTD 01500 AX</t>
  </si>
  <si>
    <t>HTD 02000 A</t>
  </si>
  <si>
    <t>HTD 02000 AX</t>
  </si>
  <si>
    <t>HTD 02500 A</t>
  </si>
  <si>
    <t>HTD 02500 AX</t>
  </si>
  <si>
    <t>HTD 03000 A</t>
  </si>
  <si>
    <t>HTD 03000 AX</t>
  </si>
  <si>
    <t>HTD 04000 A</t>
  </si>
  <si>
    <t>HTD 04000 AX</t>
  </si>
  <si>
    <t>XWH-285N*</t>
  </si>
  <si>
    <t>AWN286*</t>
  </si>
  <si>
    <t>OAN286*</t>
  </si>
  <si>
    <t>AMPW400</t>
  </si>
  <si>
    <t>AMPW500</t>
  </si>
  <si>
    <t>AMPW650</t>
  </si>
  <si>
    <t>AMPW800</t>
  </si>
  <si>
    <t>BOCV2000</t>
  </si>
  <si>
    <t>BOCV2500</t>
  </si>
  <si>
    <t>Patterson-Kelley, LLC</t>
  </si>
  <si>
    <t>SCD-650</t>
  </si>
  <si>
    <t>SCD-750</t>
  </si>
  <si>
    <t>SCD-850</t>
  </si>
  <si>
    <t>SCD-1000</t>
  </si>
  <si>
    <t>IQ251D</t>
  </si>
  <si>
    <t>SWA500N</t>
  </si>
  <si>
    <t>VTNW-0499</t>
  </si>
  <si>
    <t>CW500</t>
  </si>
  <si>
    <t>IW399</t>
  </si>
  <si>
    <t>IW500</t>
  </si>
  <si>
    <t>CW750</t>
  </si>
  <si>
    <t>CW1000</t>
  </si>
  <si>
    <t>CW1250</t>
  </si>
  <si>
    <t>MGV3500</t>
  </si>
  <si>
    <t>NTV1200(N,P)***</t>
  </si>
  <si>
    <t>BNTV1200(N,P)***</t>
  </si>
  <si>
    <t>MGV1600(N,P)*****</t>
  </si>
  <si>
    <t>BMGV1600(N,P)*****</t>
  </si>
  <si>
    <t>BMGV2000</t>
  </si>
  <si>
    <t>BMGV2500</t>
  </si>
  <si>
    <t>BMGV3000</t>
  </si>
  <si>
    <t>BMGV3500</t>
  </si>
  <si>
    <t>BMGV4000</t>
  </si>
  <si>
    <t>CB-299-HW</t>
  </si>
  <si>
    <t>CB-399-HW</t>
  </si>
  <si>
    <t>CB-499-HW</t>
  </si>
  <si>
    <t>CB-500-HW</t>
  </si>
  <si>
    <t>WH 1250F</t>
  </si>
  <si>
    <t>WH 299W</t>
  </si>
  <si>
    <t>WH 399W</t>
  </si>
  <si>
    <t>ENERGY STAR Unique ID</t>
  </si>
  <si>
    <t>ENERGY STAR Partner</t>
  </si>
  <si>
    <t>Brand Name</t>
  </si>
  <si>
    <t>Model Name</t>
  </si>
  <si>
    <t>Additional Model Information</t>
  </si>
  <si>
    <t>UPC</t>
  </si>
  <si>
    <t>Type</t>
  </si>
  <si>
    <t>Heat Pump Type</t>
  </si>
  <si>
    <t>Fuel</t>
  </si>
  <si>
    <t>Vent Type</t>
  </si>
  <si>
    <t>Storage Volume (gallons)</t>
  </si>
  <si>
    <t>First Hour Rating (gallons)</t>
  </si>
  <si>
    <t>Maximum Gallons Per Minute</t>
  </si>
  <si>
    <t>Minimum Gallons Per Minute</t>
  </si>
  <si>
    <t>Draw Pattern (Intended Usage)</t>
  </si>
  <si>
    <t>Uniform Energy Factor (UEF)</t>
  </si>
  <si>
    <t>Therms/year for Natural Gas</t>
  </si>
  <si>
    <t>Gallons/year for Propane</t>
  </si>
  <si>
    <t>Max. Input Rate for Gas Products (Btu/hr)</t>
  </si>
  <si>
    <t>Max. Amps</t>
  </si>
  <si>
    <t>Recovery Efficiency (%)</t>
  </si>
  <si>
    <t>Tank Height (inches)</t>
  </si>
  <si>
    <t>Height to Vent (inches)</t>
  </si>
  <si>
    <t>Tank Diameter (inches)</t>
  </si>
  <si>
    <t>Vent Size 1 (inches)</t>
  </si>
  <si>
    <t>Vent Size 2 (inches)</t>
  </si>
  <si>
    <t>Water Heater Depth (inches)</t>
  </si>
  <si>
    <t>Water Heater Height (inches)</t>
  </si>
  <si>
    <t>Water Heater Width (inches)</t>
  </si>
  <si>
    <t>Connected Capable</t>
  </si>
  <si>
    <t>Date Available On Market</t>
  </si>
  <si>
    <t>Date Certified</t>
  </si>
  <si>
    <t>Markets</t>
  </si>
  <si>
    <t>CB Model Identifier</t>
  </si>
  <si>
    <t>Tax Credit Eligible</t>
  </si>
  <si>
    <t>Incentive ($)</t>
  </si>
  <si>
    <t>Spiff ($)</t>
  </si>
  <si>
    <t>A.O. Smith Corporation</t>
  </si>
  <si>
    <t>Gas Tankless</t>
  </si>
  <si>
    <t>Natural Gas</t>
  </si>
  <si>
    <t>Power Vent</t>
  </si>
  <si>
    <t>High-Usage</t>
  </si>
  <si>
    <t>No</t>
  </si>
  <si>
    <t>United States</t>
  </si>
  <si>
    <t>ES_92897_MCT-199O-N 1**_02212023100548_4951465</t>
  </si>
  <si>
    <t>Yes</t>
  </si>
  <si>
    <t>PCG62-40S50L 1**</t>
  </si>
  <si>
    <t>Gas Storage</t>
  </si>
  <si>
    <t>United States, Canada</t>
  </si>
  <si>
    <t>ES_92897_PCG62-40S50L 1**_02212023100216_3961724</t>
  </si>
  <si>
    <t>PCG62-50S65L 1**</t>
  </si>
  <si>
    <t>ES_92897_PCG62-50S65L 1**_02212023100217_1147752</t>
  </si>
  <si>
    <t>ES_92897_ACT-199O-N 1**_02212023100545_3724714</t>
  </si>
  <si>
    <t>T-H3S-DV-N</t>
  </si>
  <si>
    <t>Power Direct Vent</t>
  </si>
  <si>
    <t>ES_92897_ATI-340H 1**_02212023100031_9777715</t>
  </si>
  <si>
    <t>ES_92897_ATI-340HX3-N 1**_02212023100251_7676959</t>
  </si>
  <si>
    <t>T-H3J-OS-N</t>
  </si>
  <si>
    <t>ES_92897_ATO-240H 1**_02212023100020_4282879</t>
  </si>
  <si>
    <t>ES_92897_ATO-240HX3-N 1**_02212023100253_3923209</t>
  </si>
  <si>
    <t>ES_92897_ATO-540H 1**_02212023100544_9426372</t>
  </si>
  <si>
    <t>ES_92897_ATO-540HX3-N 1**_02212023100203_4056789</t>
  </si>
  <si>
    <t>ES_92897_ATO-540P-N 1**_02212023100544_8954109</t>
  </si>
  <si>
    <t>GC6-PS4050*V 1**</t>
  </si>
  <si>
    <t>ES_92897_GC6-PS4050*V 1**_02212023100216_381597</t>
  </si>
  <si>
    <t>GC6-PS5065*V 1**</t>
  </si>
  <si>
    <t>ES_92897_GC6-PS5065*V 1**_02212023100217_5079421</t>
  </si>
  <si>
    <t>GPCC-40L 1**</t>
  </si>
  <si>
    <t>ES_92897_GPCC-40L 1**_02212023100216_2581508</t>
  </si>
  <si>
    <t>GPCC-50L 1**</t>
  </si>
  <si>
    <t>ES_92897_GPCC-50L 1**_02212023100217_3007255</t>
  </si>
  <si>
    <t>GPCT-40L 1**</t>
  </si>
  <si>
    <t>ES_92897_GPCT-40L 1**_02212023100215_8415490</t>
  </si>
  <si>
    <t>GPCX-50L 1**</t>
  </si>
  <si>
    <t>ES_92897_GPCX-50L 1**_02212023100215_4838316</t>
  </si>
  <si>
    <t>ES_92897_GT15-240-NO 1**_02212023100021_1980410</t>
  </si>
  <si>
    <t>ES_92897_GT15-340-NI 1**_02212023100031_7425114</t>
  </si>
  <si>
    <t>ES_92897_GT15-540-NO 1**_02212023100545_2116813</t>
  </si>
  <si>
    <t>ES_92897_GT-240-NEH 1**_02212023100021_305169</t>
  </si>
  <si>
    <t>ES_92897_GT-240X3-NEH 1**_02212023100254_5288259</t>
  </si>
  <si>
    <t>ES_92897_GT-340-NIH 1**_02212023100032_9449796</t>
  </si>
  <si>
    <t>ES_92897_GT-340X3-NIH 1**_02212023100252_7526961</t>
  </si>
  <si>
    <t>ES_92897_GT-540-NEH 1**_02212023100547_695026</t>
  </si>
  <si>
    <t>ES_92897_GT-540P-NEH 1**_02212023100547_5705912</t>
  </si>
  <si>
    <t>ES_92897_GT-540X3-NEH 1**_02212023100204_3492066</t>
  </si>
  <si>
    <t>ES_92897_SCT-199O-N 1**_02212023100546_970475</t>
  </si>
  <si>
    <t>Takagi</t>
  </si>
  <si>
    <t>ES_92897_TCT-199O-N 1**_02212023100543_4261439</t>
  </si>
  <si>
    <t>ES_92897_T-H3J-OS-N 1**_02212023100020_9474137</t>
  </si>
  <si>
    <t>Envirosense</t>
  </si>
  <si>
    <t>ENV-40N 1**</t>
  </si>
  <si>
    <t>ES_92897_ENV-40N 1**_02212023100218_2709904</t>
  </si>
  <si>
    <t>ENV-50N 1**</t>
  </si>
  <si>
    <t>ES_92897_ENV-50N 1**_02212023100218_1409628</t>
  </si>
  <si>
    <t>Envirosense Enercare</t>
  </si>
  <si>
    <t>ENV-40N-ENER 1**</t>
  </si>
  <si>
    <t>ES_92897_ENV-40N-ENER 1**_02212023100218_5324429</t>
  </si>
  <si>
    <t>ENV-50N-ENER 1**</t>
  </si>
  <si>
    <t>ES_92897_ENV-50N-ENER 1**_02212023100219_7168671</t>
  </si>
  <si>
    <t>Envirosense Reliance Home Comfort</t>
  </si>
  <si>
    <t>ENV-40N-RHC 1**</t>
  </si>
  <si>
    <t>ES_92897_ENV-40N-RHC 1**_02212023100218_8269496</t>
  </si>
  <si>
    <t>ENV-50N-RHC 1**</t>
  </si>
  <si>
    <t>ES_92897_ENV-50N-RHC 1**_02212023100219_2406224</t>
  </si>
  <si>
    <t>Canada</t>
  </si>
  <si>
    <t>ES_92897_GSWT-340H-N 1**_02212023100151_9000819</t>
  </si>
  <si>
    <t>John Wood</t>
  </si>
  <si>
    <t>ES_92897_JWT-340H-N 1**_02212023100152_3151489</t>
  </si>
  <si>
    <t>ES_92897_LCT-199O-N 1**_02212023100550_2605417</t>
  </si>
  <si>
    <t>ES_92897_LTI-340H-N 1**_02212023100032_4117555</t>
  </si>
  <si>
    <t>ES_92897_LTI-340X3-N 1**_02212023100253_7175139</t>
  </si>
  <si>
    <t>ES_92897_LTO-240H-N 1**_02212023100021_4544892</t>
  </si>
  <si>
    <t>ES_92897_LTO-240X3-N 1**_02212023100256_3674694</t>
  </si>
  <si>
    <t>ES_92897_LTO-540H-N 1**_02212023100549_194997</t>
  </si>
  <si>
    <t>ES_92897_LTO-540HX3-N 1**_02212023100205_217879</t>
  </si>
  <si>
    <t>ES_92897_LTO-540P-N 1**_02212023100550_3641015</t>
  </si>
  <si>
    <t>6-40-*RPCS 1**</t>
  </si>
  <si>
    <t>ES_92897_6-40-*RPCS 1**_02212023100216_3331666</t>
  </si>
  <si>
    <t>6-50-*XPCS 1**</t>
  </si>
  <si>
    <t>ES_92897_6-50-*XPCS 1**_02212023100217_4474057</t>
  </si>
  <si>
    <t>ES_92897_TS-240-GEH 1**_02212023100022_4124846</t>
  </si>
  <si>
    <t>ES_92897_TS-240X3-GEH 1**_02212023100256_6318723</t>
  </si>
  <si>
    <t>ES_92897_TS-340-GIH 1**_02212023100033_9809674</t>
  </si>
  <si>
    <t>ES_92897_TS-340X3-GIH 1**_02212023100253_645580</t>
  </si>
  <si>
    <t>ES_92897_TS-540-GEH 1**_02212023100547_2936754</t>
  </si>
  <si>
    <t>ES_92897_TS-540P-GEH 1**_02212023100547_9504905</t>
  </si>
  <si>
    <t>ES_92897_TS-540X3-GEH 1**_02212023100204_515693</t>
  </si>
  <si>
    <t>GP6-40-*RPCS 1**</t>
  </si>
  <si>
    <t>GP6-40-*RPCSL 1**</t>
  </si>
  <si>
    <t>ES_92897_GP6-40-*RPCSL 1**_02212023100216_672687</t>
  </si>
  <si>
    <t>GP6-50-*XPCSL 1**</t>
  </si>
  <si>
    <t>ES_92897_GP6-50-*XPCSL 1**_02212023100217_2084569</t>
  </si>
  <si>
    <t>ES_92897_GTS-240-NEH 1**_02212023100022_8710067</t>
  </si>
  <si>
    <t>ES_92897_GTS-240X3-NEH 1**_02212023100254_9345593</t>
  </si>
  <si>
    <t>ES_92897_GTS-340-NIH 1**_02212023100033_2860470</t>
  </si>
  <si>
    <t>ES_92897_GTS-340X3-NIH 1**_02212023100251_6821685</t>
  </si>
  <si>
    <t>ES_92897_GTS-540-NEH 1**_02212023100545_3572260</t>
  </si>
  <si>
    <t>ES_92897_GTS-540P-NEH 1**_02212023100546_2317928</t>
  </si>
  <si>
    <t>ES_92897_GTS-540X3-NEH 1**_02212023100203_7316788</t>
  </si>
  <si>
    <t>ES_92897_T-H3-OS-N 1**_02212023100535_9394299</t>
  </si>
  <si>
    <t>ES_92897_T-H3S-DV-N 1**_02212023100030_4842364</t>
  </si>
  <si>
    <t>ES_92897_TK-240X3-NEH 1**_02212023100255_4984072</t>
  </si>
  <si>
    <t>ES_92897_TK-340X3-NIH 1**_02212023100252_9874155</t>
  </si>
  <si>
    <t>ES_92897_TK-540P-NEH 1**_02212023100543_5805078</t>
  </si>
  <si>
    <t>ES_92897_TK-540X3-NEH 1**_11012023005812_9475579</t>
  </si>
  <si>
    <t>Bradford White Corporation</t>
  </si>
  <si>
    <t>ES_92896_RTGR199N1_02212023100300_5836327</t>
  </si>
  <si>
    <t>ES_92896_RTGS199N1_02212023100300_9536801</t>
  </si>
  <si>
    <t>Laars</t>
  </si>
  <si>
    <t>ES_92896_LT199NRX1_11092023101636_2725616</t>
  </si>
  <si>
    <t>ES_92896_LT199NXX1_11092023101634_4762205</t>
  </si>
  <si>
    <t>ES_92896_LT199PRX1_11092023101638_4284104</t>
  </si>
  <si>
    <t>ES_92896_LT199PXX1_11092023101638_8245554</t>
  </si>
  <si>
    <t>Glow Technologies Inc</t>
  </si>
  <si>
    <t>Glow Brand</t>
  </si>
  <si>
    <t>T180</t>
  </si>
  <si>
    <t>ES_1139213_T180_10212022063130_8336450</t>
  </si>
  <si>
    <t>HVAC Distributing, LLC.</t>
  </si>
  <si>
    <t>MRCOOL</t>
  </si>
  <si>
    <t>MHWH199NCNU</t>
  </si>
  <si>
    <t>ES_1129317_MHWH199NCNU_10192023104200_80180802</t>
  </si>
  <si>
    <t>Lochinvar, LLC</t>
  </si>
  <si>
    <t>VG6250T76NV 1**</t>
  </si>
  <si>
    <t>Gas-fired Storage Residential-duty Commercial</t>
  </si>
  <si>
    <t>ES_1028919_VG6250T76NV 1**_02212023100518_7626443</t>
  </si>
  <si>
    <t>GPHE-50 1**</t>
  </si>
  <si>
    <t>ES_1028919_GPHE-50 1**_02212023100518_1879868</t>
  </si>
  <si>
    <t>6G5076NVC02 1**</t>
  </si>
  <si>
    <t>ES_1028919_6G5076NVC02 1**_02212023100303_6992389</t>
  </si>
  <si>
    <t>6G5076NVC 1**</t>
  </si>
  <si>
    <t>ES_1028919_6G5076NVC 1**_02212023100518_3039440</t>
  </si>
  <si>
    <t>6-50-YTVIT 1**</t>
  </si>
  <si>
    <t>ES_1028919_6-50-YTVIT 1**_02212023100519_9245202</t>
  </si>
  <si>
    <t>GP6-50-YTVIT 1**</t>
  </si>
  <si>
    <t>ES_1028919_GP6-50-YTVIT 1**_02212023100519_7241876</t>
  </si>
  <si>
    <t>Rheem Sales Company, Inc.</t>
  </si>
  <si>
    <t>CECOHS*160*N</t>
  </si>
  <si>
    <t>Direct Vent</t>
  </si>
  <si>
    <t>ES_1071043_CECOHS*160*N_01192024003309_2060415</t>
  </si>
  <si>
    <t>CECOHS*180*N</t>
  </si>
  <si>
    <t>ES_1071043_CECOHS*180*N_01192024003312_5790316</t>
  </si>
  <si>
    <t>CECOHS*200*N</t>
  </si>
  <si>
    <t>ES_1071043_CECOHS*200*N_01192024003312_1739466</t>
  </si>
  <si>
    <t>ECE G40-50U CN HE*</t>
  </si>
  <si>
    <t>ES_1071043_ECE G40-50U CN HE*_02212023101546_5963104</t>
  </si>
  <si>
    <t>ECE G50-100U CN HE EC3</t>
  </si>
  <si>
    <t>ES_1071043_ECE G50-100U CN HE EC3_02212023101550_7415706</t>
  </si>
  <si>
    <t>ECE G50-50U CN HE*</t>
  </si>
  <si>
    <t>ES_1071043_ECE G50-50U CN HE*_02212023101547_5651031</t>
  </si>
  <si>
    <t>ECE G50-76U CN HE EC3</t>
  </si>
  <si>
    <t>ES_1071043_ECE G50-76U CN HE EC3_02212023101548_540920</t>
  </si>
  <si>
    <t>9GUH40-50FN</t>
  </si>
  <si>
    <t>ES_1071043_9GUH40-50FN_09092023003430_570032</t>
  </si>
  <si>
    <t>9GUH50-50FN</t>
  </si>
  <si>
    <t>ES_1071043_9GUH50-50FN_09082023003352_9876440</t>
  </si>
  <si>
    <t>RMTGHS*10*N</t>
  </si>
  <si>
    <t>ES_1071043_RMTGHS*10*N_05022023003928_2390178</t>
  </si>
  <si>
    <t>RMTGHS*84*N</t>
  </si>
  <si>
    <t>ES_1071043_RMTGHS*84*N_05022023003928_3160093</t>
  </si>
  <si>
    <t>PRO+G40-50U RU HE EC1</t>
  </si>
  <si>
    <t>ES_1071043_PRO+G40-50U RU HE EC1_09092023003429_4236373</t>
  </si>
  <si>
    <t>PRO+G50-50U RU HE EC1</t>
  </si>
  <si>
    <t>ES_1071043_PRO+G50-50U RU HE EC1_09082023003351_1511485</t>
  </si>
  <si>
    <t>ES_1071043_GHE50S*-100_02212023101551_8281404</t>
  </si>
  <si>
    <t>ES_1071043_GHE50S*-76_02212023101549_3161001</t>
  </si>
  <si>
    <t>PRO+G40-50U RH HE EC1</t>
  </si>
  <si>
    <t>ES_1071043_PRO+G40-50U RH HE EC1_09082023003338_8814252</t>
  </si>
  <si>
    <t>PRO+G50-50U RH HE EC1</t>
  </si>
  <si>
    <t>ES_1071043_PRO+G50-50U RH HE EC1_09092023003422_5018448</t>
  </si>
  <si>
    <t>PROPG75-100U RH HE EC3</t>
  </si>
  <si>
    <t>ES_1071043_PROPG75-100U RH HE EC3_10182023145835_5505513</t>
  </si>
  <si>
    <t>RECTGH-S*10*N</t>
  </si>
  <si>
    <t>ES_1071043_RECTGH-S*10*N_05022023003929_191476</t>
  </si>
  <si>
    <t>RECTGH-S*11*N</t>
  </si>
  <si>
    <t>ES_1071043_RECTGH-S*11*N_05022023003928_9573698</t>
  </si>
  <si>
    <t>RECTGH-S*84*N</t>
  </si>
  <si>
    <t>ES_1071043_RECTGH-S*84*N_05022023003928_2994772</t>
  </si>
  <si>
    <t>XG40S12UHN50*</t>
  </si>
  <si>
    <t>ES_1071043_XG40S12UHN50*_02212023101546_3888741</t>
  </si>
  <si>
    <t>XG40T09UHN50U0</t>
  </si>
  <si>
    <t>ES_1071043_XG40T09UHN50U0_09082023003342_7784594</t>
  </si>
  <si>
    <t>XG50T09UHN50U0</t>
  </si>
  <si>
    <t>ES_1071043_XG50T09UHN50U0_09092023003428_734863</t>
  </si>
  <si>
    <t>XG50T12UHN100*0</t>
  </si>
  <si>
    <t>ES_1071043_XG50T12UHN100*0_02212023101549_8457572</t>
  </si>
  <si>
    <t>XG50T12UHN50*</t>
  </si>
  <si>
    <t>ES_1071043_XG50T12UHN50*_02212023101547_6927934</t>
  </si>
  <si>
    <t>XG50T12UHN76*0</t>
  </si>
  <si>
    <t>ES_1071043_XG50T12UHN76*0_02212023101548_7348315</t>
  </si>
  <si>
    <t>XG75T12UHN100U0</t>
  </si>
  <si>
    <t>ES_1071043_XG75T12UHN100U0_10182023145836_6895481</t>
  </si>
  <si>
    <t>12GUH75-100FN</t>
  </si>
  <si>
    <t>ES_1071043_12GUH75-100FN_10182023145838_7560086</t>
  </si>
  <si>
    <t>PROUG75-100U RU HE EC3</t>
  </si>
  <si>
    <t>ES_1071043_PROUG75-100U RU HE EC3_10182023145837_7670472</t>
  </si>
  <si>
    <t>Rinnai America Corporation</t>
  </si>
  <si>
    <t>RSC160EN (REU-NP2530W-US(A)-N)</t>
  </si>
  <si>
    <t>RSC160EN</t>
  </si>
  <si>
    <t>ES_97439_RSC160EN_04042023220032_710943</t>
  </si>
  <si>
    <t>RSC160IN (REU-NP2530FF-US(A)-N)</t>
  </si>
  <si>
    <t>RSC160IN</t>
  </si>
  <si>
    <t>ES_97439_RSC160IN_04042023215532_9607482</t>
  </si>
  <si>
    <t>RSC199EN (REU-NP3237W-US(A)-N)</t>
  </si>
  <si>
    <t>RSC199EN</t>
  </si>
  <si>
    <t>ES_97439_RSC199EN_04042023220632_5606328</t>
  </si>
  <si>
    <t>RSC199IN (REU-NP3237FF-US(A)-N)</t>
  </si>
  <si>
    <t>RSC199IN</t>
  </si>
  <si>
    <t>ES_97439_RSC199IN_04042023221032_9095624</t>
  </si>
  <si>
    <t>Natural Gas, Propane</t>
  </si>
  <si>
    <t>Power Vent,Power Direct Vent</t>
  </si>
  <si>
    <t>ES_92897_MTHR-160M 1**_12152023003248_4736157</t>
  </si>
  <si>
    <t>ES_92897_MTHR-160X3 1**_12152023003248_8142247</t>
  </si>
  <si>
    <t>ES_92897_MTHR-180M 1**_12152023003241_1744130</t>
  </si>
  <si>
    <t>ES_92897_MTHR-180X3 1**_12152023003243_1184462</t>
  </si>
  <si>
    <t>ES_92897_MTHR-199M 1**_12182023133809_9217392</t>
  </si>
  <si>
    <t>ES_92897_MTHR-199X3 1**_12152023003233_4787707</t>
  </si>
  <si>
    <t>ES_92897_PG10 34 100 2*V 2**_02212023100521_8748322</t>
  </si>
  <si>
    <t>ES_92897_PR-34-100 * 2**_02212023100521_9356702</t>
  </si>
  <si>
    <t>ES_92897_ATHR-160M 1**_12152023003246_4461987</t>
  </si>
  <si>
    <t>ES_92897_ATHR-160X3 1**_12152023003246_7126139</t>
  </si>
  <si>
    <t>ES_92897_ATHR-180M 1**_12152023003239_7446936</t>
  </si>
  <si>
    <t>ES_92897_ATHR-180X3 1**_12152023003240_6437239</t>
  </si>
  <si>
    <t>ES_92897_ATHR-199M 1**_12182023133808_1104038</t>
  </si>
  <si>
    <t>ES_92897_ATHR-199X3 1**_12152023003230_2271274</t>
  </si>
  <si>
    <t>ES_92897_GSP-100 2**_02212023100521_7107599</t>
  </si>
  <si>
    <t>ES_92897_GT15THR-160M 1**_12152023003251_7352968</t>
  </si>
  <si>
    <t>ES_92897_GT15THR-160X3 1**_12152023003252_4337518</t>
  </si>
  <si>
    <t>ES_92897_GT15THR-180M 1**_12152023003244_8281995</t>
  </si>
  <si>
    <t>ES_92897_GT15THR-180X3 1**_12152023003244_860710</t>
  </si>
  <si>
    <t>ES_92897_GT15THR-199M 1**_12152023003236_812117</t>
  </si>
  <si>
    <t>ES_92897_GT15THR-199X3 1**_12152023003237_9414222</t>
  </si>
  <si>
    <t>ES_92897_STHR-160M 1**_12152023003246_5886972</t>
  </si>
  <si>
    <t>ES_92897_STHR-160X3 1**_12152023003248_6084436</t>
  </si>
  <si>
    <t>ES_92897_STHR-180M 1**_12152023003240_3797207</t>
  </si>
  <si>
    <t>ES_92897_STHR-180X3 1**_12152023003240_1526600</t>
  </si>
  <si>
    <t>ES_92897_STHR-199M 1**_12182023133809_2806458</t>
  </si>
  <si>
    <t>ES_92897_STHR-199X3 1**_12182023133809_7126455</t>
  </si>
  <si>
    <t>ES_92897_GTHR-160M 1**_12152023003254_1149364</t>
  </si>
  <si>
    <t>ES_92897_GTHR-160X3 1**_12152023003254_8207736</t>
  </si>
  <si>
    <t>ES_92897_GTHR-180M 1**_12152023003246_9182368</t>
  </si>
  <si>
    <t>ES_92897_GTHR-180X3 1**_12152023003248_2441759</t>
  </si>
  <si>
    <t>ES_92897_GTHR-199M 1**_12152023003238_2816622</t>
  </si>
  <si>
    <t>ES_92897_GTHR-199X3 1**_12152023003239_7251518</t>
  </si>
  <si>
    <t>ES_92897_JTHR-160M 1**_12152023003254_7728781</t>
  </si>
  <si>
    <t>ES_92897_JTHR-160X3 1**_12152023003254_8908492</t>
  </si>
  <si>
    <t>ES_92897_JTHR-180M 1**_12152023003244_6318601</t>
  </si>
  <si>
    <t>ES_92897_JTHR-180X3 1**_12152023003244_3566446</t>
  </si>
  <si>
    <t>ES_92897_JTHR-199M 1**_12152023003237_4775590</t>
  </si>
  <si>
    <t>ES_92897_JTHR-199X3 1**_12152023003239_779596</t>
  </si>
  <si>
    <t>ES_92897_LTHR-160M 1**_12152023003251_5437899</t>
  </si>
  <si>
    <t>ES_92897_LTHR-160X3 1**_12152023003251_3080679</t>
  </si>
  <si>
    <t>ES_92897_LTHR-180M 1**_12152023003243_4866605</t>
  </si>
  <si>
    <t>ES_92897_LTHR-180X3 1**_12152023003245_5253738</t>
  </si>
  <si>
    <t>ES_92897_LTHR-199M 1**_12152023003234_7888523</t>
  </si>
  <si>
    <t>ES_92897_LTHR-199X3 1**_12152023003236_3334324</t>
  </si>
  <si>
    <t>ES_92897_SWL100035 2**_02212023100522_3119877</t>
  </si>
  <si>
    <t>ES_92897_SWN100035 2**_02212023100521_6908519</t>
  </si>
  <si>
    <t>ES_92897_RTHR-160M 1**_12152023003248_1754585</t>
  </si>
  <si>
    <t>ES_92897_RTHR-160X3 1**_12152023003251_3057272</t>
  </si>
  <si>
    <t>ES_92897_RTHR-180M 1**_12152023003241_9201705</t>
  </si>
  <si>
    <t>ES_92897_RTHR-180X3 1**_12152023003243_2672029</t>
  </si>
  <si>
    <t>ES_92897_RTHR-199M 1**_12152023003233_1586263</t>
  </si>
  <si>
    <t>ES_92897_RTHR-199X3 1**_12152023003234_434266</t>
  </si>
  <si>
    <t>ES_92897_GHX-34-100 N 2**_02212023100522_4825332</t>
  </si>
  <si>
    <t>CRTGH-S*10*</t>
  </si>
  <si>
    <t>ES_1071043_CRTGH-S*10*_02212023101536_5298633</t>
  </si>
  <si>
    <t>CRTGH-S*11*</t>
  </si>
  <si>
    <t>ES_1071043_CRTGH-S*11*_02212023101536_9320731</t>
  </si>
  <si>
    <t>CRTGH-S*84*</t>
  </si>
  <si>
    <t>ES_1071043_CRTGH-S*84*_02212023101551_9178767</t>
  </si>
  <si>
    <t>Ariston USA LLC</t>
  </si>
  <si>
    <t>Phoenix</t>
  </si>
  <si>
    <t>ES_29975_PH100-119****_02212023095501_1222033</t>
  </si>
  <si>
    <t>PH100-55****</t>
  </si>
  <si>
    <t>ES_29975_PH100-55****_02212023095500_3256907</t>
  </si>
  <si>
    <t>ES_29975_PH100-80****_02212023095500_3135016</t>
  </si>
  <si>
    <t>Phoenix Light Duty</t>
  </si>
  <si>
    <t>ES_29975_PH76-50****_02212023095453_266477</t>
  </si>
  <si>
    <t>PH76-60****</t>
  </si>
  <si>
    <t>ES_29975_PH76-60****_02212023095454_864114</t>
  </si>
  <si>
    <t>PH76-80****</t>
  </si>
  <si>
    <t>ES_29975_PH76-80****_02212023095456_3425645</t>
  </si>
  <si>
    <t>Bosch Thermotechnology Corporation</t>
  </si>
  <si>
    <t>Greentherm</t>
  </si>
  <si>
    <t>ES_16809_T9800 SE 160_03282023091335_4079927</t>
  </si>
  <si>
    <t>ES_16809_T9800 SE 199_02212023095716_835748</t>
  </si>
  <si>
    <t>ES_16809_T9800 SEO 160_03282023091337_2237259</t>
  </si>
  <si>
    <t>ES_16809_T9800 SEO 199_02212023095716_4607742</t>
  </si>
  <si>
    <t>ES_16809_T9900I SE 199_02212023095717_3179519</t>
  </si>
  <si>
    <t>ES_16809_T9900 SE 160_03282023091337_8465194</t>
  </si>
  <si>
    <t>ES_16809_T9900 SE 199_02212023095716_2969022</t>
  </si>
  <si>
    <t>ES_16809_RTG-K-160N1_04172023121905_2252944</t>
  </si>
  <si>
    <t>ES_16809_RTG-K-160N2_04172023121903_3945474</t>
  </si>
  <si>
    <t>ES_16809_RTG-K-199N1_05042023161040_6705107</t>
  </si>
  <si>
    <t>ES_16809_RTG-K-199N2_05042023161041_6194066</t>
  </si>
  <si>
    <t>ES_16809_RTGL 160N1_04172023121906_6097833</t>
  </si>
  <si>
    <t>ES_16809_RTGL 199N1_05042023161041_6146185</t>
  </si>
  <si>
    <t>VG6250T100*V 3**</t>
  </si>
  <si>
    <t>ES_1028919_VG6250T100*V 3**_02212023100519_8209916</t>
  </si>
  <si>
    <t>VG6275T100*V 3**</t>
  </si>
  <si>
    <t>ES_1028919_VG6275T100*V 3**_02212023100520_9497547</t>
  </si>
  <si>
    <t>GDHE-50 3**</t>
  </si>
  <si>
    <t>ES_1028919_GDHE-50 3**_02212023100523_5098933</t>
  </si>
  <si>
    <t>GDHE-75 3**</t>
  </si>
  <si>
    <t>ES_1028919_GDHE-75 3**_02212023100523_2780236</t>
  </si>
  <si>
    <t>6G50100*PDVH 3**</t>
  </si>
  <si>
    <t>ES_1028919_6G50100*PDVH 3**_02212023100519_7142919</t>
  </si>
  <si>
    <t>6G75100*PDVH0* 3**</t>
  </si>
  <si>
    <t>ES_1028919_6G75100*PDVH0* 3**_02212023100520_9218739</t>
  </si>
  <si>
    <t>6-50-*TPDT 3**</t>
  </si>
  <si>
    <t>ES_1028919_6-50-*TPDT 3**_02212023100519_8077952</t>
  </si>
  <si>
    <t>6-75- *TPDT 3**</t>
  </si>
  <si>
    <t>ES_1028919_6-75- *TPDT 3**_02212023100520_8005482</t>
  </si>
  <si>
    <t>GP6-50-*TPDT 3**</t>
  </si>
  <si>
    <t>ES_1028919_GP6-50-*TPDT 3**_02212023100007_6932381</t>
  </si>
  <si>
    <t>GP6-75- *TPDT 3**</t>
  </si>
  <si>
    <t>ES_1028919_GP6-75- *TPDT 3**_02212023100007_7868851</t>
  </si>
  <si>
    <t>Navien, Inc.</t>
  </si>
  <si>
    <t>ES_1074959_NPE-180A2_02212023100523_2464295</t>
  </si>
  <si>
    <t>ES_1074959_NPE-180S2_02212023100524_2689791</t>
  </si>
  <si>
    <t>ES_1074959_NPE-210A2_02212023100523_7706059</t>
  </si>
  <si>
    <t>ES_1074959_NPE-210S2_02212023100524_6526347</t>
  </si>
  <si>
    <t>ES_1074959_NPE-240A2_02212023100524_8709281</t>
  </si>
  <si>
    <t>ES_1074959_NPE-240S2_02212023100524_569249</t>
  </si>
  <si>
    <t>Noritz America Corporation</t>
  </si>
  <si>
    <t>ES_1070591_EZ111DV (GQ-C3259WX-FF US)_02212023095540_7042320</t>
  </si>
  <si>
    <t>ES_1070591_EZ111DV (GQ-C3260WX-FF US)_02212023100409_4260927</t>
  </si>
  <si>
    <t>ES_1070591_EZ98DV (GQ-C2859WX-FF US)_02212023095539_9100783</t>
  </si>
  <si>
    <t>ES_1070591_EZ98DV (GQ-C2860WX-FF US)_02212023100410_3615632</t>
  </si>
  <si>
    <t>ES_1070591_NCC199CDV (GQ-C3259WZ-FF US)_02212023100353_4729597</t>
  </si>
  <si>
    <t>ES_1070591_NCC199CDV (GQ-C3260WZ-FF US)_02212023100409_7650086</t>
  </si>
  <si>
    <t>ES_1070591_NRCR111DV (GQ-C3260WXQ-FF US)_02212023100410_3694896</t>
  </si>
  <si>
    <t>ES_1070591_NRCR92DV (GQ-C2660WXQ-FF US)_02212023100409_9335709</t>
  </si>
  <si>
    <t>CRUTGH-S*11*</t>
  </si>
  <si>
    <t>ES_1071043_CRUTGH-S*11*_02212023101536_7528283</t>
  </si>
  <si>
    <t>ECERTGH-S*10*</t>
  </si>
  <si>
    <t>ES_1071043_ECERTGH-S*10*_02212023101537_1971769</t>
  </si>
  <si>
    <t>ECERTGH-S*11*</t>
  </si>
  <si>
    <t>ES_1071043_ECERTGH-S*11*_02212023101537_1675877</t>
  </si>
  <si>
    <t>ECERTGH-S*84*</t>
  </si>
  <si>
    <t>ES_1071043_ECERTGH-S*84*_02212023101551_9122933</t>
  </si>
  <si>
    <t>PROP G40-50* CN HE**</t>
  </si>
  <si>
    <t>ES_1071043_PROP G40-50* CN HE**_02212023101546_2375627</t>
  </si>
  <si>
    <t>PROP G40-50* RH HE EC3</t>
  </si>
  <si>
    <t>ES_1071043_PROP G40-50* RH HE EC3_02212023101537_480906</t>
  </si>
  <si>
    <t>PROP G50-100* CN HE EC3</t>
  </si>
  <si>
    <t>ES_1071043_PROP G50-100* CN HE EC3_02212023101549_3273958</t>
  </si>
  <si>
    <t>PROP G50-100* RH HE EC3</t>
  </si>
  <si>
    <t>ES_1071043_PROP G50-100* RH HE EC3_02212023101538_4641085</t>
  </si>
  <si>
    <t>PROP G50-50* CN HE**</t>
  </si>
  <si>
    <t>ES_1071043_PROP G50-50* CN HE**_02212023101547_4024427</t>
  </si>
  <si>
    <t>PROP G50-50* RH HE EC3</t>
  </si>
  <si>
    <t>ES_1071043_PROP G50-50* RH HE EC3_02212023101537_2367824</t>
  </si>
  <si>
    <t>PROP G50-76* CN HE EC3</t>
  </si>
  <si>
    <t>ES_1071043_PROP G50-76* CN HE EC3_02212023101548_7818812</t>
  </si>
  <si>
    <t>PROP G50-76* RH HE EC3</t>
  </si>
  <si>
    <t>ES_1071043_PROP G50-76* RH HE EC3_02212023101538_7430679</t>
  </si>
  <si>
    <t>RTGH-S*10*</t>
  </si>
  <si>
    <t>ES_1071043_RTGH-S*10*_02212023100318_7409125</t>
  </si>
  <si>
    <t>RTGH-S*11*</t>
  </si>
  <si>
    <t>ES_1071043_RTGH-S*11*_02212023100318_8697628</t>
  </si>
  <si>
    <t>RTGH-S*84*</t>
  </si>
  <si>
    <t>ES_1071043_RTGH-S*84*_02212023101551_7853457</t>
  </si>
  <si>
    <t>12GUH40-50F*</t>
  </si>
  <si>
    <t>ES_1071043_12GUH40-50F*_02212023101546_9416007</t>
  </si>
  <si>
    <t>12GUH50-100F*</t>
  </si>
  <si>
    <t>ES_1071043_12GUH50-100F*_02212023101550_5082994</t>
  </si>
  <si>
    <t>12GUH50-50F*</t>
  </si>
  <si>
    <t>ES_1071043_12GUH50-50F*_02212023101548_3738271</t>
  </si>
  <si>
    <t>12GUH50-76F*</t>
  </si>
  <si>
    <t>ES_1071043_12GUH50-76F*_02212023101549_1621942</t>
  </si>
  <si>
    <t>PROU G40-50* RU HE EC3</t>
  </si>
  <si>
    <t>ES_1071043_PROU G40-50* RU HE EC3_02212023101546_990132</t>
  </si>
  <si>
    <t>PROU G50-100* RU HE EC3</t>
  </si>
  <si>
    <t>ES_1071043_PROU G50-100* RU HE EC3_02212023101550_3471436</t>
  </si>
  <si>
    <t>PROU G50-50* RU HE EC3</t>
  </si>
  <si>
    <t>ES_1071043_PROU G50-50* RU HE EC3_02212023101547_2388741</t>
  </si>
  <si>
    <t>PROU G50-76* RU HE EC3</t>
  </si>
  <si>
    <t>ES_1071043_PROU G50-76* RU HE EC3_02212023101548_8849703</t>
  </si>
  <si>
    <t>RUTGH-S*10*</t>
  </si>
  <si>
    <t>ES_1071043_RUTGH-S*10*_02212023100319_3961341</t>
  </si>
  <si>
    <t>RUTGH-S*11*</t>
  </si>
  <si>
    <t>ES_1071043_RUTGH-S*11*_02212023100319_9538425</t>
  </si>
  <si>
    <t>RUTGH-S*84*</t>
  </si>
  <si>
    <t>ES_1071043_RUTGH-S*84*_02212023101551_5130918</t>
  </si>
  <si>
    <t>CU160e (REU-N2530WC-US)</t>
  </si>
  <si>
    <t>CU160E (REU-N2530WC-US)</t>
  </si>
  <si>
    <t>ES_97439_CU160E (REU-N2530WC-US)_04052023093332_3466916</t>
  </si>
  <si>
    <t>CU160i (REU-N2530FFC-US)</t>
  </si>
  <si>
    <t>CU160I (REU-N2530FFC-US)</t>
  </si>
  <si>
    <t>ES_97439_CU160I (REU-N2530FFC-US)_04052023092232_4040272</t>
  </si>
  <si>
    <t>CU199e (REU-N3237WC-US)</t>
  </si>
  <si>
    <t>CU199E (REU-N3237WC-US)</t>
  </si>
  <si>
    <t>ES_97439_CU199E (REU-N3237WC-US)_04052023093732_3349877</t>
  </si>
  <si>
    <t>CU199i (REU-N3237FFC-US)</t>
  </si>
  <si>
    <t>CU199I (REU-N3237FFC-US)</t>
  </si>
  <si>
    <t>ES_97439_CU199I (REU-N3237FFC-US)_04052023092532_8020699</t>
  </si>
  <si>
    <t>ES_97439_(CX160I) REU-NB2530FFC-US_01212024003115_8816447</t>
  </si>
  <si>
    <t>ES_97439_(CX199I) REU-NB3237FFC-US_01212024003110_6324464</t>
  </si>
  <si>
    <t>ES_97439_(CXP160I) REU-NBP2530FFC-US_01212024003116_313327</t>
  </si>
  <si>
    <t>ES_97439_(CXP199I) REU-NBP3237FFC-US_01212024003107_8600989</t>
  </si>
  <si>
    <t>(RU160E) REU-N2530W-US</t>
  </si>
  <si>
    <t>ES_97439_(RU160E) REU-N2530W-US_04042023154233_8476799</t>
  </si>
  <si>
    <t>(RU160I) REU-N2530FF-US</t>
  </si>
  <si>
    <t>ES_97439_(RU160I) REU-N2530FF-US_04042023161414_466626</t>
  </si>
  <si>
    <t>(RU180E) REU-N2934W-US</t>
  </si>
  <si>
    <t>ES_97439_(RU180E) REU-N2934W-US_04042023213132_6622780</t>
  </si>
  <si>
    <t>(RU180I) REU-N2934FF-US</t>
  </si>
  <si>
    <t>ES_97439_(RU180I) REU-N2934FF-US_04042023214932_3737472</t>
  </si>
  <si>
    <t>(RU199E) REU-N3237W-US</t>
  </si>
  <si>
    <t>ES_97439_(RU199E) REU-N3237W-US_04042023213732_4628349</t>
  </si>
  <si>
    <t>(RU199I) REU-N3237FF-US</t>
  </si>
  <si>
    <t>ES_97439_(RU199I) REU-N3237FF-US_04042023214332_9901657</t>
  </si>
  <si>
    <t>Medium-Usage</t>
  </si>
  <si>
    <t>ES_97439_(RX130I) REU-NB2024FF-US_01122024003129_5938774</t>
  </si>
  <si>
    <t>ES_97439_(RX160I) REU-NB2530FF-US_01122024003129_288298</t>
  </si>
  <si>
    <t>ES_97439_(RX180I) REU-NB2934FF-US_01122024003129_4179643</t>
  </si>
  <si>
    <t>ES_97439_(RX199I) REU-NB3237FF-US_01122024003129_8062175</t>
  </si>
  <si>
    <t>ES_97439_(RXP160I) REU-NBP2530FF-US_01212024003107_680636</t>
  </si>
  <si>
    <t>ES_97439_(RXP199I) REU-NBP3237FF-US_01212024003107_1517776</t>
  </si>
  <si>
    <t>Vesta.DS., Inc.</t>
  </si>
  <si>
    <t>Vesta</t>
  </si>
  <si>
    <t>ES_1137991_VHP-199_08112023170334_1077878</t>
  </si>
  <si>
    <t>ES_1137991_VRP-150_02212023095547_9820900</t>
  </si>
  <si>
    <t>ES_1137991_VRP-199_02212023095547_499473</t>
  </si>
  <si>
    <t>ES_1137991_VRS-150_02212023095547_9285285</t>
  </si>
  <si>
    <t>ES_1137991_VRS-199_02212023095547_3710440</t>
  </si>
  <si>
    <t>AHRI Certified Reference Number</t>
  </si>
  <si>
    <t>Model Status</t>
  </si>
  <si>
    <t>Energy Source</t>
  </si>
  <si>
    <t>Heater Type</t>
  </si>
  <si>
    <t>Usage Bin</t>
  </si>
  <si>
    <t>First Hour Rating (GPH)</t>
  </si>
  <si>
    <t>Uniform Energy Factor</t>
  </si>
  <si>
    <t>Nominal Capacity (gal)</t>
  </si>
  <si>
    <t>DOE Rated Storage Volume (gal)</t>
  </si>
  <si>
    <t>Input (kW)</t>
  </si>
  <si>
    <t>UED Recovery Efficiency, %</t>
  </si>
  <si>
    <t>Labeled ENERGY STAR?</t>
  </si>
  <si>
    <t>Potential Eligibility for IRA Tax Credit</t>
  </si>
  <si>
    <t>Energy Guide Label</t>
  </si>
  <si>
    <t>Eligible</t>
  </si>
  <si>
    <t>Active</t>
  </si>
  <si>
    <t>Heat Pump with Tank</t>
  </si>
  <si>
    <t>Storage</t>
  </si>
  <si>
    <t>High Usage</t>
  </si>
  <si>
    <t>Medium Usage</t>
  </si>
  <si>
    <t>U.S. CRAFTMASTER</t>
  </si>
  <si>
    <t>PROUH65 T0 RU120-M**</t>
  </si>
  <si>
    <t>10E65-HP120M*</t>
  </si>
  <si>
    <t>XE80T10HM*00U0</t>
  </si>
  <si>
    <t>PROUH80 T0 RU120-M**</t>
  </si>
  <si>
    <t>10E80-HP120M*</t>
  </si>
  <si>
    <t>Low Usage</t>
  </si>
  <si>
    <t>CPROPH65 T2 CD375-SO</t>
  </si>
  <si>
    <t>CPROPH65 T2 CD375-30</t>
  </si>
  <si>
    <t>CPROPH50 T2 CD375-SO</t>
  </si>
  <si>
    <t>CPROPH50 T2 CD375-30</t>
  </si>
  <si>
    <t>CPROPH40 T2 CD375-SO</t>
  </si>
  <si>
    <t>CPROPH40 T2 CD375-30</t>
  </si>
  <si>
    <t>HUBBELL</t>
  </si>
  <si>
    <t>PROPH65 T0 RH120-M**</t>
  </si>
  <si>
    <t>PROPH80 T0 RH120-M**</t>
  </si>
  <si>
    <t>XE65T10HM*00U0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</si>
</sst>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26"/>
      <color theme="0"/>
      <name val="Arial"/>
      <family val="2"/>
    </font>
    <font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34EA2"/>
        <bgColor indexed="64"/>
      </patternFill>
    </fill>
    <fill>
      <patternFill patternType="solid">
        <fgColor rgb="FFD5CCCC"/>
        <bgColor indexed="64"/>
      </patternFill>
    </fill>
    <fill>
      <patternFill patternType="solid">
        <fgColor rgb="FFE1E9B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9" fontId="18" fillId="0" borderId="0" xfId="42" applyFont="1" applyFill="1" applyAlignment="1">
      <alignment horizontal="left"/>
    </xf>
    <xf numFmtId="14" fontId="18" fillId="0" borderId="0" xfId="0" applyNumberFormat="1" applyFont="1" applyAlignment="1">
      <alignment horizontal="left"/>
    </xf>
    <xf numFmtId="0" fontId="21" fillId="3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9" fontId="21" fillId="34" borderId="0" xfId="42" applyFont="1" applyFill="1" applyAlignment="1">
      <alignment horizontal="left"/>
    </xf>
    <xf numFmtId="0" fontId="18" fillId="0" borderId="0" xfId="42" applyNumberFormat="1" applyFont="1" applyFill="1" applyAlignment="1">
      <alignment horizontal="left"/>
    </xf>
    <xf numFmtId="165" fontId="18" fillId="0" borderId="0" xfId="0" applyNumberFormat="1" applyFont="1" applyAlignment="1">
      <alignment horizontal="right"/>
    </xf>
    <xf numFmtId="0" fontId="21" fillId="34" borderId="0" xfId="0" applyFont="1" applyFill="1" applyAlignment="1">
      <alignment horizontal="left" wrapText="1"/>
    </xf>
    <xf numFmtId="164" fontId="18" fillId="0" borderId="0" xfId="0" applyNumberFormat="1" applyFont="1" applyAlignment="1">
      <alignment horizontal="right"/>
    </xf>
    <xf numFmtId="0" fontId="22" fillId="33" borderId="0" xfId="0" applyFont="1" applyFill="1" applyAlignment="1">
      <alignment horizontal="right" vertical="center" indent="14"/>
    </xf>
    <xf numFmtId="0" fontId="18" fillId="33" borderId="0" xfId="0" applyFont="1" applyFill="1" applyAlignment="1">
      <alignment horizontal="right" vertical="center" indent="14"/>
    </xf>
    <xf numFmtId="0" fontId="23" fillId="35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right" vertical="center" indent="12"/>
    </xf>
    <xf numFmtId="0" fontId="18" fillId="33" borderId="0" xfId="0" applyFont="1" applyFill="1" applyAlignment="1">
      <alignment horizontal="right" vertical="center" indent="12"/>
    </xf>
    <xf numFmtId="0" fontId="22" fillId="33" borderId="0" xfId="0" applyFont="1" applyFill="1" applyAlignment="1">
      <alignment horizontal="right" vertical="center" indent="2"/>
    </xf>
    <xf numFmtId="0" fontId="20" fillId="33" borderId="0" xfId="0" applyFont="1" applyFill="1" applyAlignment="1">
      <alignment horizontal="right" vertical="center" indent="2"/>
    </xf>
    <xf numFmtId="0" fontId="22" fillId="33" borderId="0" xfId="0" applyFont="1" applyFill="1" applyAlignment="1">
      <alignment horizontal="right" vertical="center" indent="11"/>
    </xf>
    <xf numFmtId="0" fontId="18" fillId="33" borderId="0" xfId="0" applyFont="1" applyFill="1" applyAlignment="1">
      <alignment horizontal="right" vertical="center" indent="1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0</xdr:row>
      <xdr:rowOff>330200</xdr:rowOff>
    </xdr:from>
    <xdr:to>
      <xdr:col>1</xdr:col>
      <xdr:colOff>2297749</xdr:colOff>
      <xdr:row>0</xdr:row>
      <xdr:rowOff>974090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AA4F7-B352-4818-B601-09AF669E6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1" y="330200"/>
          <a:ext cx="2826068" cy="643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304800</xdr:rowOff>
    </xdr:from>
    <xdr:to>
      <xdr:col>1</xdr:col>
      <xdr:colOff>1869123</xdr:colOff>
      <xdr:row>0</xdr:row>
      <xdr:rowOff>939165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BA2DFF4-029C-CA4E-9D35-81FD82FF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04800"/>
          <a:ext cx="2820353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304800</xdr:rowOff>
    </xdr:from>
    <xdr:to>
      <xdr:col>1</xdr:col>
      <xdr:colOff>1869123</xdr:colOff>
      <xdr:row>0</xdr:row>
      <xdr:rowOff>939165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700DC-0C1F-4ADF-BCA5-0FC4EF94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04800"/>
          <a:ext cx="3296603" cy="634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2</xdr:col>
      <xdr:colOff>879158</xdr:colOff>
      <xdr:row>0</xdr:row>
      <xdr:rowOff>963295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098AE2-F18B-E44B-957A-BE10BC24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20353" cy="640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2</xdr:col>
      <xdr:colOff>1343978</xdr:colOff>
      <xdr:row>0</xdr:row>
      <xdr:rowOff>963295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A6E4CA-DF1E-4848-B926-D8ED57A9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3279458" cy="645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0</xdr:row>
      <xdr:rowOff>330200</xdr:rowOff>
    </xdr:from>
    <xdr:to>
      <xdr:col>1</xdr:col>
      <xdr:colOff>2297749</xdr:colOff>
      <xdr:row>0</xdr:row>
      <xdr:rowOff>974090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78C7EFC4-F057-3C00-DE40-E70384D2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1" y="330200"/>
          <a:ext cx="2820353" cy="6400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330200</xdr:rowOff>
    </xdr:from>
    <xdr:to>
      <xdr:col>2</xdr:col>
      <xdr:colOff>359093</xdr:colOff>
      <xdr:row>0</xdr:row>
      <xdr:rowOff>974090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A0CE8CC-540E-7D4D-9EEB-3BF32B343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0200"/>
          <a:ext cx="2820353" cy="6400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330200</xdr:rowOff>
    </xdr:from>
    <xdr:to>
      <xdr:col>2</xdr:col>
      <xdr:colOff>359093</xdr:colOff>
      <xdr:row>0</xdr:row>
      <xdr:rowOff>974090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164897-E347-4109-92F2-290ADCF87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0200"/>
          <a:ext cx="2812733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8454-6B14-4F4E-8C14-C39BBBBC3173}">
  <sheetPr>
    <tabColor rgb="FF8DC63F"/>
  </sheetPr>
  <dimension ref="A1:I876"/>
  <sheetViews>
    <sheetView tabSelected="1" workbookViewId="0">
      <selection activeCell="E11" sqref="E11"/>
    </sheetView>
  </sheetViews>
  <sheetFormatPr defaultColWidth="8.85546875" defaultRowHeight="14.25" customHeight="1"/>
  <cols>
    <col min="1" max="1" width="11.7109375" style="3" bestFit="1" customWidth="1"/>
    <col min="2" max="2" width="35" style="3" bestFit="1" customWidth="1"/>
    <col min="3" max="3" width="24.85546875" style="3" bestFit="1" customWidth="1"/>
    <col min="4" max="4" width="29.7109375" style="3" bestFit="1" customWidth="1"/>
    <col min="5" max="5" width="26.28515625" style="3" bestFit="1" customWidth="1"/>
    <col min="6" max="6" width="29.5703125" style="5" bestFit="1" customWidth="1"/>
    <col min="7" max="7" width="24.7109375" style="3" bestFit="1" customWidth="1"/>
    <col min="8" max="8" width="23.5703125" style="3" bestFit="1" customWidth="1"/>
    <col min="9" max="9" width="19.28515625" style="3" bestFit="1" customWidth="1"/>
    <col min="10" max="16384" width="8.85546875" style="3"/>
  </cols>
  <sheetData>
    <row r="1" spans="1:9" ht="100.1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1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8" customFormat="1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7" t="s">
        <v>10</v>
      </c>
    </row>
    <row r="4" spans="1:9" ht="13.9">
      <c r="A4" s="3">
        <v>2120002</v>
      </c>
      <c r="B4" s="3" t="s">
        <v>11</v>
      </c>
      <c r="C4" s="3" t="s">
        <v>12</v>
      </c>
      <c r="D4" s="3" t="s">
        <v>13</v>
      </c>
      <c r="E4" s="3">
        <v>1000</v>
      </c>
      <c r="F4" s="10">
        <v>96.8</v>
      </c>
      <c r="G4" s="11">
        <v>3000</v>
      </c>
      <c r="H4" s="3" t="s">
        <v>14</v>
      </c>
      <c r="I4" s="6">
        <v>45383</v>
      </c>
    </row>
    <row r="5" spans="1:9" ht="13.9">
      <c r="A5" s="3">
        <v>2120003</v>
      </c>
      <c r="B5" s="3" t="s">
        <v>11</v>
      </c>
      <c r="C5" s="3" t="s">
        <v>12</v>
      </c>
      <c r="D5" s="3" t="s">
        <v>15</v>
      </c>
      <c r="E5" s="3">
        <v>750</v>
      </c>
      <c r="F5" s="10">
        <v>95.6</v>
      </c>
      <c r="G5" s="11">
        <v>2250</v>
      </c>
      <c r="H5" s="3" t="s">
        <v>14</v>
      </c>
      <c r="I5" s="6">
        <v>45383</v>
      </c>
    </row>
    <row r="6" spans="1:9" ht="13.9">
      <c r="A6" s="3">
        <v>2120134</v>
      </c>
      <c r="B6" s="3" t="s">
        <v>16</v>
      </c>
      <c r="C6" s="3" t="s">
        <v>17</v>
      </c>
      <c r="D6" s="3" t="s">
        <v>18</v>
      </c>
      <c r="E6" s="3">
        <v>333</v>
      </c>
      <c r="F6" s="10">
        <v>90.8</v>
      </c>
      <c r="G6" s="11">
        <v>999</v>
      </c>
      <c r="H6" s="3" t="s">
        <v>14</v>
      </c>
      <c r="I6" s="6">
        <v>45383</v>
      </c>
    </row>
    <row r="7" spans="1:9" ht="13.9">
      <c r="A7" s="3">
        <v>2120657</v>
      </c>
      <c r="B7" s="3" t="s">
        <v>19</v>
      </c>
      <c r="C7" s="3" t="s">
        <v>20</v>
      </c>
      <c r="D7" s="3" t="s">
        <v>21</v>
      </c>
      <c r="E7" s="3">
        <v>3000</v>
      </c>
      <c r="F7" s="10">
        <v>96.3</v>
      </c>
      <c r="G7" s="11">
        <v>9000</v>
      </c>
      <c r="H7" s="3" t="s">
        <v>14</v>
      </c>
      <c r="I7" s="6">
        <v>45383</v>
      </c>
    </row>
    <row r="8" spans="1:9" ht="13.9">
      <c r="A8" s="3">
        <v>2120667</v>
      </c>
      <c r="B8" s="3" t="s">
        <v>19</v>
      </c>
      <c r="C8" s="3" t="s">
        <v>20</v>
      </c>
      <c r="D8" s="3" t="s">
        <v>22</v>
      </c>
      <c r="E8" s="3">
        <v>2000</v>
      </c>
      <c r="F8" s="10">
        <v>95.7</v>
      </c>
      <c r="G8" s="11">
        <v>6000</v>
      </c>
      <c r="H8" s="3" t="s">
        <v>14</v>
      </c>
      <c r="I8" s="6">
        <v>45383</v>
      </c>
    </row>
    <row r="9" spans="1:9" ht="13.9">
      <c r="A9" s="3">
        <v>2120669</v>
      </c>
      <c r="B9" s="3" t="s">
        <v>19</v>
      </c>
      <c r="C9" s="3" t="s">
        <v>20</v>
      </c>
      <c r="D9" s="3" t="s">
        <v>23</v>
      </c>
      <c r="E9" s="3">
        <v>6000</v>
      </c>
      <c r="F9" s="10">
        <v>94</v>
      </c>
      <c r="G9" s="11">
        <v>18000</v>
      </c>
      <c r="H9" s="3" t="s">
        <v>14</v>
      </c>
      <c r="I9" s="6">
        <v>45383</v>
      </c>
    </row>
    <row r="10" spans="1:9" ht="13.9">
      <c r="A10" s="3">
        <v>2120670</v>
      </c>
      <c r="B10" s="3" t="s">
        <v>19</v>
      </c>
      <c r="C10" s="3" t="s">
        <v>20</v>
      </c>
      <c r="D10" s="3" t="s">
        <v>24</v>
      </c>
      <c r="E10" s="3">
        <v>6000</v>
      </c>
      <c r="F10" s="10">
        <v>94</v>
      </c>
      <c r="G10" s="11">
        <v>18000</v>
      </c>
      <c r="H10" s="3" t="s">
        <v>14</v>
      </c>
      <c r="I10" s="6">
        <v>45383</v>
      </c>
    </row>
    <row r="11" spans="1:9" ht="13.9">
      <c r="A11" s="3">
        <v>2120672</v>
      </c>
      <c r="B11" s="3" t="s">
        <v>19</v>
      </c>
      <c r="C11" s="3" t="s">
        <v>20</v>
      </c>
      <c r="D11" s="3" t="s">
        <v>25</v>
      </c>
      <c r="E11" s="3">
        <v>4000</v>
      </c>
      <c r="F11" s="10">
        <v>96.9</v>
      </c>
      <c r="G11" s="11">
        <v>12000</v>
      </c>
      <c r="H11" s="3" t="s">
        <v>14</v>
      </c>
      <c r="I11" s="6">
        <v>45383</v>
      </c>
    </row>
    <row r="12" spans="1:9" ht="13.9">
      <c r="A12" s="3">
        <v>2120673</v>
      </c>
      <c r="B12" s="3" t="s">
        <v>19</v>
      </c>
      <c r="C12" s="3" t="s">
        <v>20</v>
      </c>
      <c r="D12" s="3" t="s">
        <v>26</v>
      </c>
      <c r="E12" s="3">
        <v>4000</v>
      </c>
      <c r="F12" s="10">
        <v>96.9</v>
      </c>
      <c r="G12" s="11">
        <v>12000</v>
      </c>
      <c r="H12" s="3" t="s">
        <v>14</v>
      </c>
      <c r="I12" s="6">
        <v>45383</v>
      </c>
    </row>
    <row r="13" spans="1:9" ht="13.9">
      <c r="A13" s="3">
        <v>2120674</v>
      </c>
      <c r="B13" s="3" t="s">
        <v>19</v>
      </c>
      <c r="C13" s="3" t="s">
        <v>20</v>
      </c>
      <c r="D13" s="3" t="s">
        <v>27</v>
      </c>
      <c r="E13" s="3">
        <v>3000</v>
      </c>
      <c r="F13" s="10">
        <v>96.3</v>
      </c>
      <c r="G13" s="11">
        <v>9000</v>
      </c>
      <c r="H13" s="3" t="s">
        <v>14</v>
      </c>
      <c r="I13" s="6">
        <v>45383</v>
      </c>
    </row>
    <row r="14" spans="1:9" ht="13.9">
      <c r="A14" s="3">
        <v>2120679</v>
      </c>
      <c r="B14" s="3" t="s">
        <v>28</v>
      </c>
      <c r="C14" s="3" t="s">
        <v>29</v>
      </c>
      <c r="D14" s="3" t="s">
        <v>30</v>
      </c>
      <c r="E14" s="3">
        <v>2500</v>
      </c>
      <c r="F14" s="10">
        <v>94.4</v>
      </c>
      <c r="G14" s="11">
        <v>7500</v>
      </c>
      <c r="H14" s="3" t="s">
        <v>14</v>
      </c>
      <c r="I14" s="6">
        <v>45383</v>
      </c>
    </row>
    <row r="15" spans="1:9" ht="13.9">
      <c r="A15" s="3">
        <v>2120682</v>
      </c>
      <c r="B15" s="3" t="s">
        <v>28</v>
      </c>
      <c r="C15" s="3" t="s">
        <v>29</v>
      </c>
      <c r="D15" s="3" t="s">
        <v>31</v>
      </c>
      <c r="E15" s="3">
        <v>750</v>
      </c>
      <c r="F15" s="10">
        <v>93.9</v>
      </c>
      <c r="G15" s="11">
        <v>2250</v>
      </c>
      <c r="H15" s="3" t="s">
        <v>14</v>
      </c>
      <c r="I15" s="6">
        <v>45383</v>
      </c>
    </row>
    <row r="16" spans="1:9" ht="13.9">
      <c r="A16" s="3">
        <v>2120683</v>
      </c>
      <c r="B16" s="3" t="s">
        <v>28</v>
      </c>
      <c r="C16" s="3" t="s">
        <v>29</v>
      </c>
      <c r="D16" s="3" t="s">
        <v>32</v>
      </c>
      <c r="E16" s="3">
        <v>900</v>
      </c>
      <c r="F16" s="10">
        <v>93.9</v>
      </c>
      <c r="G16" s="11">
        <v>2700</v>
      </c>
      <c r="H16" s="3" t="s">
        <v>14</v>
      </c>
      <c r="I16" s="6">
        <v>45383</v>
      </c>
    </row>
    <row r="17" spans="1:9" ht="13.9">
      <c r="A17" s="3">
        <v>2120684</v>
      </c>
      <c r="B17" s="3" t="s">
        <v>28</v>
      </c>
      <c r="C17" s="3" t="s">
        <v>33</v>
      </c>
      <c r="D17" s="3" t="s">
        <v>34</v>
      </c>
      <c r="E17" s="3">
        <v>1050</v>
      </c>
      <c r="F17" s="10">
        <v>93.9</v>
      </c>
      <c r="G17" s="11">
        <v>3150</v>
      </c>
      <c r="H17" s="3" t="s">
        <v>14</v>
      </c>
      <c r="I17" s="6">
        <v>45383</v>
      </c>
    </row>
    <row r="18" spans="1:9" ht="13.9">
      <c r="A18" s="3">
        <v>2120693</v>
      </c>
      <c r="B18" s="3" t="s">
        <v>28</v>
      </c>
      <c r="C18" s="3" t="s">
        <v>29</v>
      </c>
      <c r="D18" s="3" t="s">
        <v>35</v>
      </c>
      <c r="E18" s="3">
        <v>3000</v>
      </c>
      <c r="F18" s="10">
        <v>91.1</v>
      </c>
      <c r="G18" s="11">
        <v>9000</v>
      </c>
      <c r="H18" s="3" t="s">
        <v>14</v>
      </c>
      <c r="I18" s="6">
        <v>45383</v>
      </c>
    </row>
    <row r="19" spans="1:9" ht="13.9">
      <c r="A19" s="3">
        <v>2120741</v>
      </c>
      <c r="B19" s="3" t="s">
        <v>36</v>
      </c>
      <c r="C19" s="3" t="s">
        <v>37</v>
      </c>
      <c r="D19" s="3" t="s">
        <v>38</v>
      </c>
      <c r="E19" s="3">
        <v>399</v>
      </c>
      <c r="F19" s="10">
        <v>96.5</v>
      </c>
      <c r="G19" s="11">
        <v>1197</v>
      </c>
      <c r="H19" s="3" t="s">
        <v>14</v>
      </c>
      <c r="I19" s="6">
        <v>45383</v>
      </c>
    </row>
    <row r="20" spans="1:9" ht="13.9">
      <c r="A20" s="3">
        <v>2120742</v>
      </c>
      <c r="B20" s="3" t="s">
        <v>36</v>
      </c>
      <c r="C20" s="3" t="s">
        <v>37</v>
      </c>
      <c r="D20" s="3" t="s">
        <v>39</v>
      </c>
      <c r="E20" s="3">
        <v>500</v>
      </c>
      <c r="F20" s="10">
        <v>95</v>
      </c>
      <c r="G20" s="11">
        <v>1500</v>
      </c>
      <c r="H20" s="3" t="s">
        <v>14</v>
      </c>
      <c r="I20" s="6">
        <v>45383</v>
      </c>
    </row>
    <row r="21" spans="1:9" ht="13.9">
      <c r="A21" s="3">
        <v>2120743</v>
      </c>
      <c r="B21" s="3" t="s">
        <v>36</v>
      </c>
      <c r="C21" s="3" t="s">
        <v>37</v>
      </c>
      <c r="D21" s="3" t="s">
        <v>40</v>
      </c>
      <c r="E21" s="3">
        <v>600</v>
      </c>
      <c r="F21" s="10">
        <v>95.3</v>
      </c>
      <c r="G21" s="11">
        <v>1800</v>
      </c>
      <c r="H21" s="3" t="s">
        <v>14</v>
      </c>
      <c r="I21" s="6">
        <v>45383</v>
      </c>
    </row>
    <row r="22" spans="1:9" ht="13.9">
      <c r="A22" s="3">
        <v>2120744</v>
      </c>
      <c r="B22" s="3" t="s">
        <v>36</v>
      </c>
      <c r="C22" s="3" t="s">
        <v>37</v>
      </c>
      <c r="D22" s="3" t="s">
        <v>41</v>
      </c>
      <c r="E22" s="3">
        <v>750</v>
      </c>
      <c r="F22" s="10">
        <v>96.6</v>
      </c>
      <c r="G22" s="11">
        <v>2250</v>
      </c>
      <c r="H22" s="3" t="s">
        <v>14</v>
      </c>
      <c r="I22" s="6">
        <v>45383</v>
      </c>
    </row>
    <row r="23" spans="1:9" ht="13.9">
      <c r="A23" s="3">
        <v>2120745</v>
      </c>
      <c r="B23" s="3" t="s">
        <v>36</v>
      </c>
      <c r="C23" s="3" t="s">
        <v>37</v>
      </c>
      <c r="D23" s="3" t="s">
        <v>42</v>
      </c>
      <c r="E23" s="3">
        <v>850</v>
      </c>
      <c r="F23" s="10">
        <v>95.7</v>
      </c>
      <c r="G23" s="11">
        <v>2550</v>
      </c>
      <c r="H23" s="3" t="s">
        <v>14</v>
      </c>
      <c r="I23" s="6">
        <v>45383</v>
      </c>
    </row>
    <row r="24" spans="1:9" ht="13.9">
      <c r="A24" s="3">
        <v>2120928</v>
      </c>
      <c r="B24" s="3" t="s">
        <v>43</v>
      </c>
      <c r="C24" s="3" t="s">
        <v>44</v>
      </c>
      <c r="D24" s="3" t="s">
        <v>45</v>
      </c>
      <c r="E24" s="3">
        <v>563</v>
      </c>
      <c r="F24" s="10">
        <v>93.5</v>
      </c>
      <c r="G24" s="11">
        <v>1689</v>
      </c>
      <c r="H24" s="3" t="s">
        <v>14</v>
      </c>
      <c r="I24" s="6">
        <v>45383</v>
      </c>
    </row>
    <row r="25" spans="1:9" ht="13.9">
      <c r="A25" s="3">
        <v>2120930</v>
      </c>
      <c r="B25" s="3" t="s">
        <v>43</v>
      </c>
      <c r="C25" s="3" t="s">
        <v>44</v>
      </c>
      <c r="D25" s="3" t="s">
        <v>46</v>
      </c>
      <c r="E25" s="3">
        <v>2000</v>
      </c>
      <c r="F25" s="10">
        <v>93.5</v>
      </c>
      <c r="G25" s="11">
        <v>6000</v>
      </c>
      <c r="H25" s="3" t="s">
        <v>14</v>
      </c>
      <c r="I25" s="6">
        <v>45383</v>
      </c>
    </row>
    <row r="26" spans="1:9" ht="13.9">
      <c r="A26" s="3">
        <v>2120931</v>
      </c>
      <c r="B26" s="3" t="s">
        <v>43</v>
      </c>
      <c r="C26" s="3" t="s">
        <v>44</v>
      </c>
      <c r="D26" s="3" t="s">
        <v>47</v>
      </c>
      <c r="E26" s="3">
        <v>3754</v>
      </c>
      <c r="F26" s="10">
        <v>93.5</v>
      </c>
      <c r="G26" s="11">
        <v>11262</v>
      </c>
      <c r="H26" s="3" t="s">
        <v>14</v>
      </c>
      <c r="I26" s="6">
        <v>45383</v>
      </c>
    </row>
    <row r="27" spans="1:9" ht="13.9">
      <c r="A27" s="3">
        <v>2120934</v>
      </c>
      <c r="B27" s="3" t="s">
        <v>43</v>
      </c>
      <c r="C27" s="3" t="s">
        <v>44</v>
      </c>
      <c r="D27" s="3" t="s">
        <v>48</v>
      </c>
      <c r="E27" s="3">
        <v>5443</v>
      </c>
      <c r="F27" s="10">
        <v>92.1</v>
      </c>
      <c r="G27" s="11">
        <v>16329</v>
      </c>
      <c r="H27" s="3" t="s">
        <v>14</v>
      </c>
      <c r="I27" s="6">
        <v>45383</v>
      </c>
    </row>
    <row r="28" spans="1:9" ht="13.9">
      <c r="A28" s="3">
        <v>2120935</v>
      </c>
      <c r="B28" s="3" t="s">
        <v>43</v>
      </c>
      <c r="C28" s="3" t="s">
        <v>44</v>
      </c>
      <c r="D28" s="3" t="s">
        <v>49</v>
      </c>
      <c r="E28" s="3">
        <v>788</v>
      </c>
      <c r="F28" s="10">
        <v>93.5</v>
      </c>
      <c r="G28" s="11">
        <v>2364</v>
      </c>
      <c r="H28" s="3" t="s">
        <v>14</v>
      </c>
      <c r="I28" s="6">
        <v>45383</v>
      </c>
    </row>
    <row r="29" spans="1:9" ht="13.9">
      <c r="A29" s="3">
        <v>2120936</v>
      </c>
      <c r="B29" s="3" t="s">
        <v>43</v>
      </c>
      <c r="C29" s="3" t="s">
        <v>44</v>
      </c>
      <c r="D29" s="3" t="s">
        <v>50</v>
      </c>
      <c r="E29" s="3">
        <v>3003</v>
      </c>
      <c r="F29" s="10">
        <v>93.5</v>
      </c>
      <c r="G29" s="11">
        <v>9009</v>
      </c>
      <c r="H29" s="3" t="s">
        <v>14</v>
      </c>
      <c r="I29" s="6">
        <v>45383</v>
      </c>
    </row>
    <row r="30" spans="1:9" ht="13.9">
      <c r="A30" s="3">
        <v>2120937</v>
      </c>
      <c r="B30" s="3" t="s">
        <v>43</v>
      </c>
      <c r="C30" s="3" t="s">
        <v>44</v>
      </c>
      <c r="D30" s="3" t="s">
        <v>51</v>
      </c>
      <c r="E30" s="3">
        <v>1314</v>
      </c>
      <c r="F30" s="10">
        <v>93.5</v>
      </c>
      <c r="G30" s="11">
        <v>3942</v>
      </c>
      <c r="H30" s="3" t="s">
        <v>14</v>
      </c>
      <c r="I30" s="6">
        <v>45383</v>
      </c>
    </row>
    <row r="31" spans="1:9" ht="13.9">
      <c r="A31" s="3">
        <v>2121060</v>
      </c>
      <c r="B31" s="3" t="s">
        <v>52</v>
      </c>
      <c r="C31" s="3" t="s">
        <v>53</v>
      </c>
      <c r="D31" s="3" t="s">
        <v>54</v>
      </c>
      <c r="E31" s="3">
        <v>399</v>
      </c>
      <c r="F31" s="10">
        <v>95.2</v>
      </c>
      <c r="G31" s="11">
        <v>1197</v>
      </c>
      <c r="H31" s="3" t="s">
        <v>14</v>
      </c>
      <c r="I31" s="6">
        <v>45383</v>
      </c>
    </row>
    <row r="32" spans="1:9" ht="13.9">
      <c r="A32" s="3">
        <v>2121889</v>
      </c>
      <c r="B32" s="3" t="s">
        <v>55</v>
      </c>
      <c r="C32" s="3" t="s">
        <v>56</v>
      </c>
      <c r="D32" s="3" t="s">
        <v>57</v>
      </c>
      <c r="E32" s="3">
        <v>3000</v>
      </c>
      <c r="F32" s="10">
        <v>97</v>
      </c>
      <c r="G32" s="11">
        <v>9000</v>
      </c>
      <c r="H32" s="3" t="s">
        <v>14</v>
      </c>
      <c r="I32" s="6">
        <v>45383</v>
      </c>
    </row>
    <row r="33" spans="1:9" ht="13.9">
      <c r="A33" s="3">
        <v>2121891</v>
      </c>
      <c r="B33" s="3" t="s">
        <v>55</v>
      </c>
      <c r="C33" s="3" t="s">
        <v>56</v>
      </c>
      <c r="D33" s="3" t="s">
        <v>58</v>
      </c>
      <c r="E33" s="3">
        <v>2000</v>
      </c>
      <c r="F33" s="10">
        <v>95</v>
      </c>
      <c r="G33" s="11">
        <v>6000</v>
      </c>
      <c r="H33" s="3" t="s">
        <v>14</v>
      </c>
      <c r="I33" s="6">
        <v>45383</v>
      </c>
    </row>
    <row r="34" spans="1:9" ht="13.9">
      <c r="A34" s="3">
        <v>2121892</v>
      </c>
      <c r="B34" s="3" t="s">
        <v>55</v>
      </c>
      <c r="C34" s="3" t="s">
        <v>56</v>
      </c>
      <c r="D34" s="3" t="s">
        <v>59</v>
      </c>
      <c r="E34" s="3">
        <v>2000</v>
      </c>
      <c r="F34" s="10">
        <v>95</v>
      </c>
      <c r="G34" s="11">
        <v>6000</v>
      </c>
      <c r="H34" s="3" t="s">
        <v>14</v>
      </c>
      <c r="I34" s="6">
        <v>45383</v>
      </c>
    </row>
    <row r="35" spans="1:9" ht="13.9">
      <c r="A35" s="3">
        <v>2121893</v>
      </c>
      <c r="B35" s="3" t="s">
        <v>55</v>
      </c>
      <c r="C35" s="3" t="s">
        <v>56</v>
      </c>
      <c r="D35" s="3" t="s">
        <v>60</v>
      </c>
      <c r="E35" s="3">
        <v>750</v>
      </c>
      <c r="F35" s="10">
        <v>93.2</v>
      </c>
      <c r="G35" s="11">
        <v>2250</v>
      </c>
      <c r="H35" s="3" t="s">
        <v>14</v>
      </c>
      <c r="I35" s="6">
        <v>45383</v>
      </c>
    </row>
    <row r="36" spans="1:9" ht="13.9">
      <c r="A36" s="3">
        <v>2121894</v>
      </c>
      <c r="B36" s="3" t="s">
        <v>55</v>
      </c>
      <c r="C36" s="3" t="s">
        <v>56</v>
      </c>
      <c r="D36" s="3" t="s">
        <v>61</v>
      </c>
      <c r="E36" s="3">
        <v>750</v>
      </c>
      <c r="F36" s="10">
        <v>93.2</v>
      </c>
      <c r="G36" s="11">
        <v>2250</v>
      </c>
      <c r="H36" s="3" t="s">
        <v>14</v>
      </c>
      <c r="I36" s="6">
        <v>45383</v>
      </c>
    </row>
    <row r="37" spans="1:9" ht="13.9">
      <c r="A37" s="3">
        <v>2121895</v>
      </c>
      <c r="B37" s="3" t="s">
        <v>55</v>
      </c>
      <c r="C37" s="3" t="s">
        <v>56</v>
      </c>
      <c r="D37" s="3" t="s">
        <v>62</v>
      </c>
      <c r="E37" s="3">
        <v>3000</v>
      </c>
      <c r="F37" s="10">
        <v>97</v>
      </c>
      <c r="G37" s="11">
        <v>9000</v>
      </c>
      <c r="H37" s="3" t="s">
        <v>14</v>
      </c>
      <c r="I37" s="6">
        <v>45383</v>
      </c>
    </row>
    <row r="38" spans="1:9" ht="13.9">
      <c r="A38" s="3">
        <v>2121896</v>
      </c>
      <c r="B38" s="3" t="s">
        <v>55</v>
      </c>
      <c r="C38" s="3" t="s">
        <v>56</v>
      </c>
      <c r="D38" s="3" t="s">
        <v>63</v>
      </c>
      <c r="E38" s="3">
        <v>750</v>
      </c>
      <c r="F38" s="10">
        <v>93.2</v>
      </c>
      <c r="G38" s="11">
        <v>2250</v>
      </c>
      <c r="H38" s="3" t="s">
        <v>14</v>
      </c>
      <c r="I38" s="6">
        <v>45383</v>
      </c>
    </row>
    <row r="39" spans="1:9" ht="13.9">
      <c r="A39" s="3">
        <v>2121897</v>
      </c>
      <c r="B39" s="3" t="s">
        <v>55</v>
      </c>
      <c r="C39" s="3" t="s">
        <v>56</v>
      </c>
      <c r="D39" s="3" t="s">
        <v>64</v>
      </c>
      <c r="E39" s="3">
        <v>2000</v>
      </c>
      <c r="F39" s="10">
        <v>95</v>
      </c>
      <c r="G39" s="11">
        <v>6000</v>
      </c>
      <c r="H39" s="3" t="s">
        <v>14</v>
      </c>
      <c r="I39" s="6">
        <v>45383</v>
      </c>
    </row>
    <row r="40" spans="1:9" ht="13.9">
      <c r="A40" s="3">
        <v>2121898</v>
      </c>
      <c r="B40" s="3" t="s">
        <v>55</v>
      </c>
      <c r="C40" s="3" t="s">
        <v>56</v>
      </c>
      <c r="D40" s="3" t="s">
        <v>65</v>
      </c>
      <c r="E40" s="3">
        <v>2000</v>
      </c>
      <c r="F40" s="10">
        <v>95</v>
      </c>
      <c r="G40" s="11">
        <v>6000</v>
      </c>
      <c r="H40" s="3" t="s">
        <v>14</v>
      </c>
      <c r="I40" s="6">
        <v>45383</v>
      </c>
    </row>
    <row r="41" spans="1:9" ht="13.9">
      <c r="A41" s="3">
        <v>2121899</v>
      </c>
      <c r="B41" s="3" t="s">
        <v>55</v>
      </c>
      <c r="C41" s="3" t="s">
        <v>56</v>
      </c>
      <c r="D41" s="3" t="s">
        <v>66</v>
      </c>
      <c r="E41" s="3">
        <v>2000</v>
      </c>
      <c r="F41" s="10">
        <v>95</v>
      </c>
      <c r="G41" s="11">
        <v>6000</v>
      </c>
      <c r="H41" s="3" t="s">
        <v>14</v>
      </c>
      <c r="I41" s="6">
        <v>45383</v>
      </c>
    </row>
    <row r="42" spans="1:9" ht="13.9">
      <c r="A42" s="3">
        <v>2121900</v>
      </c>
      <c r="B42" s="3" t="s">
        <v>55</v>
      </c>
      <c r="C42" s="3" t="s">
        <v>56</v>
      </c>
      <c r="D42" s="3" t="s">
        <v>67</v>
      </c>
      <c r="E42" s="3">
        <v>1000</v>
      </c>
      <c r="F42" s="10">
        <v>93.9</v>
      </c>
      <c r="G42" s="11">
        <v>3000</v>
      </c>
      <c r="H42" s="3" t="s">
        <v>14</v>
      </c>
      <c r="I42" s="6">
        <v>45383</v>
      </c>
    </row>
    <row r="43" spans="1:9" ht="13.9">
      <c r="A43" s="3">
        <v>2121901</v>
      </c>
      <c r="B43" s="3" t="s">
        <v>55</v>
      </c>
      <c r="C43" s="3" t="s">
        <v>56</v>
      </c>
      <c r="D43" s="3" t="s">
        <v>68</v>
      </c>
      <c r="E43" s="3">
        <v>750</v>
      </c>
      <c r="F43" s="10">
        <v>93.2</v>
      </c>
      <c r="G43" s="11">
        <v>2250</v>
      </c>
      <c r="H43" s="3" t="s">
        <v>14</v>
      </c>
      <c r="I43" s="6">
        <v>45383</v>
      </c>
    </row>
    <row r="44" spans="1:9" ht="13.9">
      <c r="A44" s="3">
        <v>2121902</v>
      </c>
      <c r="B44" s="3" t="s">
        <v>55</v>
      </c>
      <c r="C44" s="3" t="s">
        <v>56</v>
      </c>
      <c r="D44" s="3" t="s">
        <v>69</v>
      </c>
      <c r="E44" s="3">
        <v>3000</v>
      </c>
      <c r="F44" s="10">
        <v>97</v>
      </c>
      <c r="G44" s="11">
        <v>9000</v>
      </c>
      <c r="H44" s="3" t="s">
        <v>14</v>
      </c>
      <c r="I44" s="6">
        <v>45383</v>
      </c>
    </row>
    <row r="45" spans="1:9" ht="13.9">
      <c r="A45" s="3">
        <v>2121903</v>
      </c>
      <c r="B45" s="3" t="s">
        <v>55</v>
      </c>
      <c r="C45" s="3" t="s">
        <v>56</v>
      </c>
      <c r="D45" s="3" t="s">
        <v>70</v>
      </c>
      <c r="E45" s="3">
        <v>1000</v>
      </c>
      <c r="F45" s="10">
        <v>93.9</v>
      </c>
      <c r="G45" s="11">
        <v>3000</v>
      </c>
      <c r="H45" s="3" t="s">
        <v>14</v>
      </c>
      <c r="I45" s="6">
        <v>45383</v>
      </c>
    </row>
    <row r="46" spans="1:9" ht="13.9">
      <c r="A46" s="3">
        <v>2121904</v>
      </c>
      <c r="B46" s="3" t="s">
        <v>55</v>
      </c>
      <c r="C46" s="3" t="s">
        <v>56</v>
      </c>
      <c r="D46" s="3" t="s">
        <v>71</v>
      </c>
      <c r="E46" s="3">
        <v>1500</v>
      </c>
      <c r="F46" s="10">
        <v>94.7</v>
      </c>
      <c r="G46" s="11">
        <v>4500</v>
      </c>
      <c r="H46" s="3" t="s">
        <v>14</v>
      </c>
      <c r="I46" s="6">
        <v>45383</v>
      </c>
    </row>
    <row r="47" spans="1:9" ht="13.9">
      <c r="A47" s="3">
        <v>2121905</v>
      </c>
      <c r="B47" s="3" t="s">
        <v>55</v>
      </c>
      <c r="C47" s="3" t="s">
        <v>56</v>
      </c>
      <c r="D47" s="3" t="s">
        <v>72</v>
      </c>
      <c r="E47" s="3">
        <v>1000</v>
      </c>
      <c r="F47" s="10">
        <v>93.9</v>
      </c>
      <c r="G47" s="11">
        <v>3000</v>
      </c>
      <c r="H47" s="3" t="s">
        <v>14</v>
      </c>
      <c r="I47" s="6">
        <v>45383</v>
      </c>
    </row>
    <row r="48" spans="1:9" ht="13.9">
      <c r="A48" s="3">
        <v>2121906</v>
      </c>
      <c r="B48" s="3" t="s">
        <v>55</v>
      </c>
      <c r="C48" s="3" t="s">
        <v>56</v>
      </c>
      <c r="D48" s="3" t="s">
        <v>73</v>
      </c>
      <c r="E48" s="3">
        <v>1000</v>
      </c>
      <c r="F48" s="10">
        <v>93.9</v>
      </c>
      <c r="G48" s="11">
        <v>3000</v>
      </c>
      <c r="H48" s="3" t="s">
        <v>14</v>
      </c>
      <c r="I48" s="6">
        <v>45383</v>
      </c>
    </row>
    <row r="49" spans="1:9" ht="13.9">
      <c r="A49" s="3">
        <v>2121907</v>
      </c>
      <c r="B49" s="3" t="s">
        <v>55</v>
      </c>
      <c r="C49" s="3" t="s">
        <v>56</v>
      </c>
      <c r="D49" s="3" t="s">
        <v>74</v>
      </c>
      <c r="E49" s="3">
        <v>1500</v>
      </c>
      <c r="F49" s="10">
        <v>94.7</v>
      </c>
      <c r="G49" s="11">
        <v>4500</v>
      </c>
      <c r="H49" s="3" t="s">
        <v>14</v>
      </c>
      <c r="I49" s="6">
        <v>45383</v>
      </c>
    </row>
    <row r="50" spans="1:9" ht="13.9">
      <c r="A50" s="3">
        <v>2121908</v>
      </c>
      <c r="B50" s="3" t="s">
        <v>55</v>
      </c>
      <c r="C50" s="3" t="s">
        <v>56</v>
      </c>
      <c r="D50" s="3" t="s">
        <v>75</v>
      </c>
      <c r="E50" s="3">
        <v>1500</v>
      </c>
      <c r="F50" s="10">
        <v>94.7</v>
      </c>
      <c r="G50" s="11">
        <v>4500</v>
      </c>
      <c r="H50" s="3" t="s">
        <v>14</v>
      </c>
      <c r="I50" s="6">
        <v>45383</v>
      </c>
    </row>
    <row r="51" spans="1:9" ht="13.9">
      <c r="A51" s="3">
        <v>2121909</v>
      </c>
      <c r="B51" s="3" t="s">
        <v>55</v>
      </c>
      <c r="C51" s="3" t="s">
        <v>56</v>
      </c>
      <c r="D51" s="3" t="s">
        <v>76</v>
      </c>
      <c r="E51" s="3">
        <v>1500</v>
      </c>
      <c r="F51" s="10">
        <v>94.7</v>
      </c>
      <c r="G51" s="11">
        <v>4500</v>
      </c>
      <c r="H51" s="3" t="s">
        <v>14</v>
      </c>
      <c r="I51" s="6">
        <v>45383</v>
      </c>
    </row>
    <row r="52" spans="1:9" ht="13.9">
      <c r="A52" s="3">
        <v>2121911</v>
      </c>
      <c r="B52" s="3" t="s">
        <v>55</v>
      </c>
      <c r="C52" s="3" t="s">
        <v>56</v>
      </c>
      <c r="D52" s="3" t="s">
        <v>77</v>
      </c>
      <c r="E52" s="3">
        <v>1000</v>
      </c>
      <c r="F52" s="10">
        <v>93.9</v>
      </c>
      <c r="G52" s="11">
        <v>3000</v>
      </c>
      <c r="H52" s="3" t="s">
        <v>14</v>
      </c>
      <c r="I52" s="6">
        <v>45383</v>
      </c>
    </row>
    <row r="53" spans="1:9" ht="13.9">
      <c r="A53" s="3">
        <v>2121912</v>
      </c>
      <c r="B53" s="3" t="s">
        <v>55</v>
      </c>
      <c r="C53" s="3" t="s">
        <v>56</v>
      </c>
      <c r="D53" s="3" t="s">
        <v>78</v>
      </c>
      <c r="E53" s="3">
        <v>1500</v>
      </c>
      <c r="F53" s="10">
        <v>94.7</v>
      </c>
      <c r="G53" s="11">
        <v>4500</v>
      </c>
      <c r="H53" s="3" t="s">
        <v>14</v>
      </c>
      <c r="I53" s="6">
        <v>45383</v>
      </c>
    </row>
    <row r="54" spans="1:9" ht="13.9">
      <c r="A54" s="3">
        <v>2121913</v>
      </c>
      <c r="B54" s="3" t="s">
        <v>55</v>
      </c>
      <c r="C54" s="3" t="s">
        <v>56</v>
      </c>
      <c r="D54" s="3" t="s">
        <v>79</v>
      </c>
      <c r="E54" s="3">
        <v>1500</v>
      </c>
      <c r="F54" s="10">
        <v>94.7</v>
      </c>
      <c r="G54" s="11">
        <v>4500</v>
      </c>
      <c r="H54" s="3" t="s">
        <v>14</v>
      </c>
      <c r="I54" s="6">
        <v>45383</v>
      </c>
    </row>
    <row r="55" spans="1:9" ht="13.9">
      <c r="A55" s="3">
        <v>2121917</v>
      </c>
      <c r="B55" s="3" t="s">
        <v>55</v>
      </c>
      <c r="C55" s="3" t="s">
        <v>56</v>
      </c>
      <c r="D55" s="3" t="s">
        <v>80</v>
      </c>
      <c r="E55" s="3">
        <v>1000</v>
      </c>
      <c r="F55" s="10">
        <v>93.9</v>
      </c>
      <c r="G55" s="11">
        <v>3000</v>
      </c>
      <c r="H55" s="3" t="s">
        <v>14</v>
      </c>
      <c r="I55" s="6">
        <v>45383</v>
      </c>
    </row>
    <row r="56" spans="1:9" ht="13.9">
      <c r="A56" s="3">
        <v>2121918</v>
      </c>
      <c r="B56" s="3" t="s">
        <v>55</v>
      </c>
      <c r="C56" s="3" t="s">
        <v>56</v>
      </c>
      <c r="D56" s="3" t="s">
        <v>81</v>
      </c>
      <c r="E56" s="3">
        <v>750</v>
      </c>
      <c r="F56" s="10">
        <v>93.2</v>
      </c>
      <c r="G56" s="11">
        <v>2250</v>
      </c>
      <c r="H56" s="3" t="s">
        <v>14</v>
      </c>
      <c r="I56" s="6">
        <v>45383</v>
      </c>
    </row>
    <row r="57" spans="1:9" ht="13.9">
      <c r="A57" s="3">
        <v>2121919</v>
      </c>
      <c r="B57" s="3" t="s">
        <v>55</v>
      </c>
      <c r="C57" s="3" t="s">
        <v>56</v>
      </c>
      <c r="D57" s="3" t="s">
        <v>82</v>
      </c>
      <c r="E57" s="3">
        <v>2000</v>
      </c>
      <c r="F57" s="10">
        <v>95</v>
      </c>
      <c r="G57" s="11">
        <v>6000</v>
      </c>
      <c r="H57" s="3" t="s">
        <v>14</v>
      </c>
      <c r="I57" s="6">
        <v>45383</v>
      </c>
    </row>
    <row r="58" spans="1:9" ht="13.9">
      <c r="A58" s="3">
        <v>2121920</v>
      </c>
      <c r="B58" s="3" t="s">
        <v>55</v>
      </c>
      <c r="C58" s="3" t="s">
        <v>56</v>
      </c>
      <c r="D58" s="3" t="s">
        <v>83</v>
      </c>
      <c r="E58" s="3">
        <v>750</v>
      </c>
      <c r="F58" s="10">
        <v>93.2</v>
      </c>
      <c r="G58" s="11">
        <v>2250</v>
      </c>
      <c r="H58" s="3" t="s">
        <v>14</v>
      </c>
      <c r="I58" s="6">
        <v>45383</v>
      </c>
    </row>
    <row r="59" spans="1:9" ht="13.9">
      <c r="A59" s="3">
        <v>2122111</v>
      </c>
      <c r="B59" s="3" t="s">
        <v>84</v>
      </c>
      <c r="C59" s="3" t="s">
        <v>85</v>
      </c>
      <c r="D59" s="3" t="s">
        <v>86</v>
      </c>
      <c r="E59" s="3">
        <v>310</v>
      </c>
      <c r="F59" s="10">
        <v>92.9</v>
      </c>
      <c r="G59" s="11">
        <v>930</v>
      </c>
      <c r="H59" s="3" t="s">
        <v>14</v>
      </c>
      <c r="I59" s="6">
        <v>45383</v>
      </c>
    </row>
    <row r="60" spans="1:9" ht="13.9">
      <c r="A60" s="3">
        <v>5315728</v>
      </c>
      <c r="B60" s="3" t="s">
        <v>87</v>
      </c>
      <c r="D60" s="3" t="s">
        <v>88</v>
      </c>
      <c r="E60" s="3">
        <v>399</v>
      </c>
      <c r="F60" s="10">
        <v>96.5</v>
      </c>
      <c r="G60" s="11">
        <v>1197</v>
      </c>
      <c r="H60" s="3" t="s">
        <v>14</v>
      </c>
      <c r="I60" s="6">
        <v>45383</v>
      </c>
    </row>
    <row r="61" spans="1:9" ht="13.9">
      <c r="A61" s="3">
        <v>5315729</v>
      </c>
      <c r="B61" s="3" t="s">
        <v>87</v>
      </c>
      <c r="D61" s="3" t="s">
        <v>89</v>
      </c>
      <c r="E61" s="3">
        <v>500</v>
      </c>
      <c r="F61" s="10">
        <v>95</v>
      </c>
      <c r="G61" s="11">
        <v>1500</v>
      </c>
      <c r="H61" s="3" t="s">
        <v>14</v>
      </c>
      <c r="I61" s="6">
        <v>45383</v>
      </c>
    </row>
    <row r="62" spans="1:9" ht="13.9">
      <c r="A62" s="3">
        <v>5315730</v>
      </c>
      <c r="B62" s="3" t="s">
        <v>87</v>
      </c>
      <c r="D62" s="3" t="s">
        <v>90</v>
      </c>
      <c r="E62" s="3">
        <v>600</v>
      </c>
      <c r="F62" s="10">
        <v>95.3</v>
      </c>
      <c r="G62" s="11">
        <v>1800</v>
      </c>
      <c r="H62" s="3" t="s">
        <v>14</v>
      </c>
      <c r="I62" s="6">
        <v>45383</v>
      </c>
    </row>
    <row r="63" spans="1:9" ht="13.9">
      <c r="A63" s="3">
        <v>5315731</v>
      </c>
      <c r="B63" s="3" t="s">
        <v>87</v>
      </c>
      <c r="D63" s="3" t="s">
        <v>91</v>
      </c>
      <c r="E63" s="3">
        <v>750</v>
      </c>
      <c r="F63" s="10">
        <v>96.6</v>
      </c>
      <c r="G63" s="11">
        <v>2250</v>
      </c>
      <c r="H63" s="3" t="s">
        <v>14</v>
      </c>
      <c r="I63" s="6">
        <v>45383</v>
      </c>
    </row>
    <row r="64" spans="1:9" ht="13.9">
      <c r="A64" s="3">
        <v>5315732</v>
      </c>
      <c r="B64" s="3" t="s">
        <v>87</v>
      </c>
      <c r="D64" s="3" t="s">
        <v>92</v>
      </c>
      <c r="E64" s="3">
        <v>850</v>
      </c>
      <c r="F64" s="10">
        <v>95.7</v>
      </c>
      <c r="G64" s="11">
        <v>2550</v>
      </c>
      <c r="H64" s="3" t="s">
        <v>14</v>
      </c>
      <c r="I64" s="6">
        <v>45383</v>
      </c>
    </row>
    <row r="65" spans="1:9" ht="13.9">
      <c r="A65" s="3">
        <v>5500947</v>
      </c>
      <c r="B65" s="3" t="s">
        <v>93</v>
      </c>
      <c r="C65" s="3" t="s">
        <v>94</v>
      </c>
      <c r="D65" s="3" t="s">
        <v>95</v>
      </c>
      <c r="E65" s="3">
        <v>4000</v>
      </c>
      <c r="F65" s="10">
        <v>94</v>
      </c>
      <c r="G65" s="11">
        <v>12000</v>
      </c>
      <c r="H65" s="3" t="s">
        <v>14</v>
      </c>
      <c r="I65" s="6">
        <v>45383</v>
      </c>
    </row>
    <row r="66" spans="1:9" ht="13.9">
      <c r="A66" s="3">
        <v>5527466</v>
      </c>
      <c r="B66" s="3" t="s">
        <v>96</v>
      </c>
      <c r="C66" s="3" t="s">
        <v>97</v>
      </c>
      <c r="D66" s="3" t="s">
        <v>98</v>
      </c>
      <c r="E66" s="3">
        <v>663</v>
      </c>
      <c r="F66" s="10">
        <v>97</v>
      </c>
      <c r="G66" s="11">
        <v>1989</v>
      </c>
      <c r="H66" s="3" t="s">
        <v>14</v>
      </c>
      <c r="I66" s="6">
        <v>45383</v>
      </c>
    </row>
    <row r="67" spans="1:9" ht="13.9">
      <c r="A67" s="3">
        <v>5527467</v>
      </c>
      <c r="B67" s="3" t="s">
        <v>96</v>
      </c>
      <c r="C67" s="3" t="s">
        <v>97</v>
      </c>
      <c r="D67" s="3" t="s">
        <v>99</v>
      </c>
      <c r="E67" s="3">
        <v>878</v>
      </c>
      <c r="F67" s="10">
        <v>97</v>
      </c>
      <c r="G67" s="11">
        <v>2634</v>
      </c>
      <c r="H67" s="3" t="s">
        <v>14</v>
      </c>
      <c r="I67" s="6">
        <v>45383</v>
      </c>
    </row>
    <row r="68" spans="1:9" ht="13.9">
      <c r="A68" s="3">
        <v>5527468</v>
      </c>
      <c r="B68" s="3" t="s">
        <v>96</v>
      </c>
      <c r="C68" s="3" t="s">
        <v>97</v>
      </c>
      <c r="D68" s="3" t="s">
        <v>100</v>
      </c>
      <c r="E68" s="3">
        <v>1112</v>
      </c>
      <c r="F68" s="10">
        <v>97</v>
      </c>
      <c r="G68" s="11">
        <v>3336</v>
      </c>
      <c r="H68" s="3" t="s">
        <v>14</v>
      </c>
      <c r="I68" s="6">
        <v>45383</v>
      </c>
    </row>
    <row r="69" spans="1:9" ht="13.9">
      <c r="A69" s="3">
        <v>5693741</v>
      </c>
      <c r="B69" s="3" t="s">
        <v>36</v>
      </c>
      <c r="C69" s="3" t="s">
        <v>37</v>
      </c>
      <c r="D69" s="3" t="s">
        <v>101</v>
      </c>
      <c r="E69" s="3">
        <v>999</v>
      </c>
      <c r="F69" s="10">
        <v>94.2</v>
      </c>
      <c r="G69" s="11">
        <v>2997</v>
      </c>
      <c r="H69" s="3" t="s">
        <v>14</v>
      </c>
      <c r="I69" s="6">
        <v>45383</v>
      </c>
    </row>
    <row r="70" spans="1:9" ht="13.9">
      <c r="A70" s="3">
        <v>5694513</v>
      </c>
      <c r="B70" s="3" t="s">
        <v>87</v>
      </c>
      <c r="D70" s="3" t="s">
        <v>102</v>
      </c>
      <c r="E70" s="3">
        <v>999</v>
      </c>
      <c r="F70" s="10">
        <v>94.2</v>
      </c>
      <c r="G70" s="11">
        <v>2997</v>
      </c>
      <c r="H70" s="3" t="s">
        <v>14</v>
      </c>
      <c r="I70" s="6">
        <v>45383</v>
      </c>
    </row>
    <row r="71" spans="1:9" ht="13.9">
      <c r="A71" s="3">
        <v>5760801</v>
      </c>
      <c r="B71" s="3" t="s">
        <v>11</v>
      </c>
      <c r="C71" s="3" t="s">
        <v>103</v>
      </c>
      <c r="D71" s="3" t="s">
        <v>104</v>
      </c>
      <c r="E71" s="3">
        <v>3000</v>
      </c>
      <c r="F71" s="10">
        <v>94.6</v>
      </c>
      <c r="G71" s="11">
        <v>9000</v>
      </c>
      <c r="H71" s="3" t="s">
        <v>14</v>
      </c>
      <c r="I71" s="6">
        <v>45383</v>
      </c>
    </row>
    <row r="72" spans="1:9" ht="13.9">
      <c r="A72" s="3">
        <v>5760802</v>
      </c>
      <c r="B72" s="3" t="s">
        <v>11</v>
      </c>
      <c r="C72" s="3" t="s">
        <v>103</v>
      </c>
      <c r="D72" s="3" t="s">
        <v>105</v>
      </c>
      <c r="E72" s="3">
        <v>2500</v>
      </c>
      <c r="F72" s="10">
        <v>93.5</v>
      </c>
      <c r="G72" s="11">
        <v>7500</v>
      </c>
      <c r="H72" s="3" t="s">
        <v>14</v>
      </c>
      <c r="I72" s="6">
        <v>45383</v>
      </c>
    </row>
    <row r="73" spans="1:9" ht="13.9">
      <c r="A73" s="3">
        <v>5868792</v>
      </c>
      <c r="B73" s="3" t="s">
        <v>106</v>
      </c>
      <c r="C73" s="3" t="s">
        <v>107</v>
      </c>
      <c r="D73" s="3" t="s">
        <v>108</v>
      </c>
      <c r="E73" s="3">
        <v>399</v>
      </c>
      <c r="F73" s="10">
        <v>95.4</v>
      </c>
      <c r="G73" s="11">
        <v>1197</v>
      </c>
      <c r="H73" s="3" t="s">
        <v>14</v>
      </c>
      <c r="I73" s="6">
        <v>45383</v>
      </c>
    </row>
    <row r="74" spans="1:9" ht="13.9">
      <c r="A74" s="3">
        <v>6027370</v>
      </c>
      <c r="B74" s="3" t="s">
        <v>84</v>
      </c>
      <c r="C74" s="3" t="s">
        <v>109</v>
      </c>
      <c r="D74" s="3" t="s">
        <v>110</v>
      </c>
      <c r="E74" s="3">
        <v>1000</v>
      </c>
      <c r="F74" s="10">
        <v>95.8</v>
      </c>
      <c r="G74" s="11">
        <v>3000</v>
      </c>
      <c r="H74" s="3" t="s">
        <v>14</v>
      </c>
      <c r="I74" s="6">
        <v>45383</v>
      </c>
    </row>
    <row r="75" spans="1:9" ht="13.9">
      <c r="A75" s="3">
        <v>6027371</v>
      </c>
      <c r="B75" s="3" t="s">
        <v>84</v>
      </c>
      <c r="C75" s="3" t="s">
        <v>109</v>
      </c>
      <c r="D75" s="3" t="s">
        <v>111</v>
      </c>
      <c r="E75" s="3">
        <v>1500</v>
      </c>
      <c r="F75" s="10">
        <v>95.8</v>
      </c>
      <c r="G75" s="11">
        <v>4500</v>
      </c>
      <c r="H75" s="3" t="s">
        <v>14</v>
      </c>
      <c r="I75" s="6">
        <v>45383</v>
      </c>
    </row>
    <row r="76" spans="1:9" ht="13.9">
      <c r="A76" s="3">
        <v>6027372</v>
      </c>
      <c r="B76" s="3" t="s">
        <v>84</v>
      </c>
      <c r="C76" s="3" t="s">
        <v>109</v>
      </c>
      <c r="D76" s="3" t="s">
        <v>112</v>
      </c>
      <c r="E76" s="3">
        <v>2000</v>
      </c>
      <c r="F76" s="10">
        <v>95.3</v>
      </c>
      <c r="G76" s="11">
        <v>6000</v>
      </c>
      <c r="H76" s="3" t="s">
        <v>14</v>
      </c>
      <c r="I76" s="6">
        <v>45383</v>
      </c>
    </row>
    <row r="77" spans="1:9" ht="13.9">
      <c r="A77" s="3">
        <v>6305504</v>
      </c>
      <c r="B77" s="3" t="s">
        <v>19</v>
      </c>
      <c r="C77" s="3" t="s">
        <v>113</v>
      </c>
      <c r="D77" s="3" t="s">
        <v>114</v>
      </c>
      <c r="E77" s="3">
        <v>1500</v>
      </c>
      <c r="F77" s="10">
        <v>93.5</v>
      </c>
      <c r="G77" s="11">
        <v>4500</v>
      </c>
      <c r="H77" s="3" t="s">
        <v>14</v>
      </c>
      <c r="I77" s="6">
        <v>45383</v>
      </c>
    </row>
    <row r="78" spans="1:9" ht="13.9">
      <c r="A78" s="3">
        <v>6305705</v>
      </c>
      <c r="B78" s="3" t="s">
        <v>19</v>
      </c>
      <c r="C78" s="3" t="s">
        <v>113</v>
      </c>
      <c r="D78" s="3" t="s">
        <v>115</v>
      </c>
      <c r="E78" s="3">
        <v>2000</v>
      </c>
      <c r="F78" s="10">
        <v>93.7</v>
      </c>
      <c r="G78" s="11">
        <v>6000</v>
      </c>
      <c r="H78" s="3" t="s">
        <v>14</v>
      </c>
      <c r="I78" s="6">
        <v>45383</v>
      </c>
    </row>
    <row r="79" spans="1:9" ht="13.9">
      <c r="A79" s="3">
        <v>6720022</v>
      </c>
      <c r="B79" s="3" t="s">
        <v>11</v>
      </c>
      <c r="C79" s="3" t="s">
        <v>103</v>
      </c>
      <c r="D79" s="3" t="s">
        <v>116</v>
      </c>
      <c r="E79" s="3">
        <v>6000</v>
      </c>
      <c r="F79" s="10">
        <v>94.5</v>
      </c>
      <c r="G79" s="11">
        <v>18000</v>
      </c>
      <c r="H79" s="3" t="s">
        <v>14</v>
      </c>
      <c r="I79" s="6">
        <v>45383</v>
      </c>
    </row>
    <row r="80" spans="1:9" ht="13.9">
      <c r="A80" s="3">
        <v>6745560</v>
      </c>
      <c r="B80" s="3" t="s">
        <v>106</v>
      </c>
      <c r="C80" s="3" t="s">
        <v>107</v>
      </c>
      <c r="D80" s="3" t="s">
        <v>117</v>
      </c>
      <c r="E80" s="3">
        <v>600</v>
      </c>
      <c r="F80" s="10">
        <v>94</v>
      </c>
      <c r="G80" s="11">
        <v>1800</v>
      </c>
      <c r="H80" s="3" t="s">
        <v>14</v>
      </c>
      <c r="I80" s="6">
        <v>45383</v>
      </c>
    </row>
    <row r="81" spans="1:9" ht="13.9">
      <c r="A81" s="3">
        <v>6745561</v>
      </c>
      <c r="B81" s="3" t="s">
        <v>106</v>
      </c>
      <c r="C81" s="3" t="s">
        <v>107</v>
      </c>
      <c r="D81" s="3" t="s">
        <v>118</v>
      </c>
      <c r="E81" s="3">
        <v>700</v>
      </c>
      <c r="F81" s="10">
        <v>94</v>
      </c>
      <c r="G81" s="11">
        <v>2100</v>
      </c>
      <c r="H81" s="3" t="s">
        <v>14</v>
      </c>
      <c r="I81" s="6">
        <v>45383</v>
      </c>
    </row>
    <row r="82" spans="1:9" ht="13.9">
      <c r="A82" s="3">
        <v>6765883</v>
      </c>
      <c r="B82" s="3" t="s">
        <v>96</v>
      </c>
      <c r="C82" s="3" t="s">
        <v>97</v>
      </c>
      <c r="D82" s="3" t="s">
        <v>119</v>
      </c>
      <c r="E82" s="3">
        <v>1445</v>
      </c>
      <c r="F82" s="10">
        <v>95</v>
      </c>
      <c r="G82" s="11">
        <v>4335</v>
      </c>
      <c r="H82" s="3" t="s">
        <v>14</v>
      </c>
      <c r="I82" s="6">
        <v>45383</v>
      </c>
    </row>
    <row r="83" spans="1:9" ht="13.9">
      <c r="A83" s="3">
        <v>6766107</v>
      </c>
      <c r="B83" s="3" t="s">
        <v>96</v>
      </c>
      <c r="C83" s="3" t="s">
        <v>97</v>
      </c>
      <c r="D83" s="3" t="s">
        <v>120</v>
      </c>
      <c r="E83" s="3">
        <v>1800</v>
      </c>
      <c r="F83" s="10">
        <v>95</v>
      </c>
      <c r="G83" s="11">
        <v>5400</v>
      </c>
      <c r="H83" s="3" t="s">
        <v>14</v>
      </c>
      <c r="I83" s="6">
        <v>45383</v>
      </c>
    </row>
    <row r="84" spans="1:9" ht="13.9">
      <c r="A84" s="3">
        <v>6766390</v>
      </c>
      <c r="B84" s="3" t="s">
        <v>96</v>
      </c>
      <c r="C84" s="3" t="s">
        <v>97</v>
      </c>
      <c r="D84" s="3" t="s">
        <v>121</v>
      </c>
      <c r="E84" s="3">
        <v>2245</v>
      </c>
      <c r="F84" s="10">
        <v>95</v>
      </c>
      <c r="G84" s="11">
        <v>6735</v>
      </c>
      <c r="H84" s="3" t="s">
        <v>14</v>
      </c>
      <c r="I84" s="6">
        <v>45383</v>
      </c>
    </row>
    <row r="85" spans="1:9" ht="13.9">
      <c r="A85" s="3">
        <v>6970601</v>
      </c>
      <c r="B85" s="3" t="s">
        <v>36</v>
      </c>
      <c r="C85" s="3" t="s">
        <v>122</v>
      </c>
      <c r="D85" s="3" t="s">
        <v>123</v>
      </c>
      <c r="E85" s="3">
        <v>1999</v>
      </c>
      <c r="F85" s="10">
        <v>95</v>
      </c>
      <c r="G85" s="11">
        <v>5997</v>
      </c>
      <c r="H85" s="3" t="s">
        <v>14</v>
      </c>
      <c r="I85" s="6">
        <v>45383</v>
      </c>
    </row>
    <row r="86" spans="1:9" ht="13.9">
      <c r="A86" s="3">
        <v>6970602</v>
      </c>
      <c r="B86" s="3" t="s">
        <v>36</v>
      </c>
      <c r="C86" s="3" t="s">
        <v>122</v>
      </c>
      <c r="D86" s="3" t="s">
        <v>124</v>
      </c>
      <c r="E86" s="3">
        <v>3000</v>
      </c>
      <c r="F86" s="10">
        <v>95</v>
      </c>
      <c r="G86" s="11">
        <v>9000</v>
      </c>
      <c r="H86" s="3" t="s">
        <v>14</v>
      </c>
      <c r="I86" s="6">
        <v>45383</v>
      </c>
    </row>
    <row r="87" spans="1:9" ht="13.9">
      <c r="A87" s="3">
        <v>6970604</v>
      </c>
      <c r="B87" s="3" t="s">
        <v>36</v>
      </c>
      <c r="C87" s="3" t="s">
        <v>122</v>
      </c>
      <c r="D87" s="3" t="s">
        <v>125</v>
      </c>
      <c r="E87" s="3">
        <v>4000</v>
      </c>
      <c r="F87" s="10">
        <v>95</v>
      </c>
      <c r="G87" s="11">
        <v>12000</v>
      </c>
      <c r="H87" s="3" t="s">
        <v>14</v>
      </c>
      <c r="I87" s="6">
        <v>45383</v>
      </c>
    </row>
    <row r="88" spans="1:9" ht="13.9">
      <c r="A88" s="3">
        <v>6998439</v>
      </c>
      <c r="B88" s="3" t="s">
        <v>19</v>
      </c>
      <c r="C88" s="3" t="s">
        <v>126</v>
      </c>
      <c r="D88" s="3" t="s">
        <v>127</v>
      </c>
      <c r="E88" s="3">
        <v>5000</v>
      </c>
      <c r="F88" s="10">
        <v>92.6</v>
      </c>
      <c r="G88" s="11">
        <v>15000</v>
      </c>
      <c r="H88" s="3" t="s">
        <v>14</v>
      </c>
      <c r="I88" s="6">
        <v>45383</v>
      </c>
    </row>
    <row r="89" spans="1:9" ht="13.9">
      <c r="A89" s="3">
        <v>7023199</v>
      </c>
      <c r="B89" s="3" t="s">
        <v>52</v>
      </c>
      <c r="C89" s="3" t="s">
        <v>128</v>
      </c>
      <c r="D89" s="3" t="s">
        <v>129</v>
      </c>
      <c r="E89" s="3">
        <v>399</v>
      </c>
      <c r="F89" s="10">
        <v>95.2</v>
      </c>
      <c r="G89" s="11">
        <v>1197</v>
      </c>
      <c r="H89" s="3" t="s">
        <v>14</v>
      </c>
      <c r="I89" s="6">
        <v>45383</v>
      </c>
    </row>
    <row r="90" spans="1:9" ht="13.9">
      <c r="A90" s="3">
        <v>7032909</v>
      </c>
      <c r="B90" s="3" t="s">
        <v>93</v>
      </c>
      <c r="C90" s="3" t="s">
        <v>130</v>
      </c>
      <c r="D90" s="3" t="s">
        <v>131</v>
      </c>
      <c r="E90" s="3">
        <v>399</v>
      </c>
      <c r="F90" s="10">
        <v>94.2</v>
      </c>
      <c r="G90" s="11">
        <v>1197</v>
      </c>
      <c r="H90" s="3" t="s">
        <v>14</v>
      </c>
      <c r="I90" s="6">
        <v>45383</v>
      </c>
    </row>
    <row r="91" spans="1:9" ht="13.9">
      <c r="A91" s="3">
        <v>7033183</v>
      </c>
      <c r="B91" s="3" t="s">
        <v>93</v>
      </c>
      <c r="C91" s="3" t="s">
        <v>130</v>
      </c>
      <c r="D91" s="3" t="s">
        <v>132</v>
      </c>
      <c r="E91" s="3">
        <v>500</v>
      </c>
      <c r="F91" s="10">
        <v>94.4</v>
      </c>
      <c r="G91" s="11">
        <v>1500</v>
      </c>
      <c r="H91" s="3" t="s">
        <v>14</v>
      </c>
      <c r="I91" s="6">
        <v>45383</v>
      </c>
    </row>
    <row r="92" spans="1:9" ht="13.9">
      <c r="A92" s="3">
        <v>7033376</v>
      </c>
      <c r="B92" s="3" t="s">
        <v>93</v>
      </c>
      <c r="C92" s="3" t="s">
        <v>130</v>
      </c>
      <c r="D92" s="3" t="s">
        <v>133</v>
      </c>
      <c r="E92" s="3">
        <v>750</v>
      </c>
      <c r="F92" s="10">
        <v>94.8</v>
      </c>
      <c r="G92" s="11">
        <v>2250</v>
      </c>
      <c r="H92" s="3" t="s">
        <v>14</v>
      </c>
      <c r="I92" s="6">
        <v>45383</v>
      </c>
    </row>
    <row r="93" spans="1:9" ht="13.9">
      <c r="A93" s="3">
        <v>7033524</v>
      </c>
      <c r="B93" s="3" t="s">
        <v>93</v>
      </c>
      <c r="C93" s="3" t="s">
        <v>130</v>
      </c>
      <c r="D93" s="3" t="s">
        <v>134</v>
      </c>
      <c r="E93" s="3">
        <v>1000</v>
      </c>
      <c r="F93" s="10">
        <v>95.2</v>
      </c>
      <c r="G93" s="11">
        <v>3000</v>
      </c>
      <c r="H93" s="3" t="s">
        <v>14</v>
      </c>
      <c r="I93" s="6">
        <v>45383</v>
      </c>
    </row>
    <row r="94" spans="1:9" ht="13.9">
      <c r="A94" s="3">
        <v>7036651</v>
      </c>
      <c r="B94" s="3" t="s">
        <v>11</v>
      </c>
      <c r="C94" s="3" t="s">
        <v>135</v>
      </c>
      <c r="D94" s="3" t="s">
        <v>136</v>
      </c>
      <c r="E94" s="3">
        <v>1500</v>
      </c>
      <c r="F94" s="10">
        <v>94.6</v>
      </c>
      <c r="G94" s="11">
        <v>4500</v>
      </c>
      <c r="H94" s="3" t="s">
        <v>14</v>
      </c>
      <c r="I94" s="6">
        <v>45383</v>
      </c>
    </row>
    <row r="95" spans="1:9" ht="13.9">
      <c r="A95" s="3">
        <v>7036652</v>
      </c>
      <c r="B95" s="3" t="s">
        <v>11</v>
      </c>
      <c r="C95" s="3" t="s">
        <v>135</v>
      </c>
      <c r="D95" s="3" t="s">
        <v>137</v>
      </c>
      <c r="E95" s="3">
        <v>2000</v>
      </c>
      <c r="F95" s="10">
        <v>94.6</v>
      </c>
      <c r="G95" s="11">
        <v>6000</v>
      </c>
      <c r="H95" s="3" t="s">
        <v>14</v>
      </c>
      <c r="I95" s="6">
        <v>45383</v>
      </c>
    </row>
    <row r="96" spans="1:9" ht="13.9">
      <c r="A96" s="3">
        <v>7036707</v>
      </c>
      <c r="B96" s="3" t="s">
        <v>28</v>
      </c>
      <c r="C96" s="3" t="s">
        <v>138</v>
      </c>
      <c r="D96" s="3" t="s">
        <v>139</v>
      </c>
      <c r="E96" s="3">
        <v>3000</v>
      </c>
      <c r="F96" s="10">
        <v>96.9</v>
      </c>
      <c r="G96" s="11">
        <v>9000</v>
      </c>
      <c r="H96" s="3" t="s">
        <v>14</v>
      </c>
      <c r="I96" s="6">
        <v>45383</v>
      </c>
    </row>
    <row r="97" spans="1:9" ht="13.9">
      <c r="A97" s="3">
        <v>7110213</v>
      </c>
      <c r="B97" s="3" t="s">
        <v>19</v>
      </c>
      <c r="C97" s="3" t="s">
        <v>140</v>
      </c>
      <c r="D97" s="3" t="s">
        <v>141</v>
      </c>
      <c r="E97" s="3">
        <v>750</v>
      </c>
      <c r="F97" s="10">
        <v>97.1</v>
      </c>
      <c r="G97" s="11">
        <v>2250</v>
      </c>
      <c r="H97" s="3" t="s">
        <v>14</v>
      </c>
      <c r="I97" s="6">
        <v>45383</v>
      </c>
    </row>
    <row r="98" spans="1:9" ht="13.9">
      <c r="A98" s="3">
        <v>7110215</v>
      </c>
      <c r="B98" s="3" t="s">
        <v>19</v>
      </c>
      <c r="C98" s="3" t="s">
        <v>140</v>
      </c>
      <c r="D98" s="3" t="s">
        <v>142</v>
      </c>
      <c r="E98" s="3">
        <v>1000</v>
      </c>
      <c r="F98" s="10">
        <v>95.3</v>
      </c>
      <c r="G98" s="11">
        <v>3000</v>
      </c>
      <c r="H98" s="3" t="s">
        <v>14</v>
      </c>
      <c r="I98" s="6">
        <v>45383</v>
      </c>
    </row>
    <row r="99" spans="1:9" ht="13.9">
      <c r="A99" s="3">
        <v>7160750</v>
      </c>
      <c r="B99" s="3" t="s">
        <v>28</v>
      </c>
      <c r="C99" s="3" t="s">
        <v>138</v>
      </c>
      <c r="D99" s="3" t="s">
        <v>143</v>
      </c>
      <c r="E99" s="3">
        <v>4000</v>
      </c>
      <c r="F99" s="10">
        <v>96</v>
      </c>
      <c r="G99" s="11">
        <v>12000</v>
      </c>
      <c r="H99" s="3" t="s">
        <v>14</v>
      </c>
      <c r="I99" s="6">
        <v>45383</v>
      </c>
    </row>
    <row r="100" spans="1:9" ht="13.9">
      <c r="A100" s="3">
        <v>7180413</v>
      </c>
      <c r="B100" s="3" t="s">
        <v>55</v>
      </c>
      <c r="C100" s="3" t="s">
        <v>144</v>
      </c>
      <c r="D100" s="3" t="s">
        <v>145</v>
      </c>
      <c r="E100" s="3">
        <v>999</v>
      </c>
      <c r="F100" s="10">
        <v>95</v>
      </c>
      <c r="G100" s="11">
        <v>2997</v>
      </c>
      <c r="H100" s="3" t="s">
        <v>14</v>
      </c>
      <c r="I100" s="6">
        <v>45383</v>
      </c>
    </row>
    <row r="101" spans="1:9" ht="13.9">
      <c r="A101" s="3">
        <v>7181313</v>
      </c>
      <c r="B101" s="3" t="s">
        <v>146</v>
      </c>
      <c r="C101" s="3" t="s">
        <v>147</v>
      </c>
      <c r="D101" s="3" t="s">
        <v>148</v>
      </c>
      <c r="E101" s="3">
        <v>399</v>
      </c>
      <c r="F101" s="10">
        <v>98</v>
      </c>
      <c r="G101" s="11">
        <v>1197</v>
      </c>
      <c r="H101" s="3" t="s">
        <v>14</v>
      </c>
      <c r="I101" s="6">
        <v>45383</v>
      </c>
    </row>
    <row r="102" spans="1:9" ht="13.9">
      <c r="A102" s="3">
        <v>7181314</v>
      </c>
      <c r="B102" s="3" t="s">
        <v>146</v>
      </c>
      <c r="C102" s="3" t="s">
        <v>147</v>
      </c>
      <c r="D102" s="3" t="s">
        <v>149</v>
      </c>
      <c r="E102" s="3">
        <v>500</v>
      </c>
      <c r="F102" s="10">
        <v>97.7</v>
      </c>
      <c r="G102" s="11">
        <v>1500</v>
      </c>
      <c r="H102" s="3" t="s">
        <v>14</v>
      </c>
      <c r="I102" s="6">
        <v>45383</v>
      </c>
    </row>
    <row r="103" spans="1:9" ht="13.9">
      <c r="A103" s="3">
        <v>7181315</v>
      </c>
      <c r="B103" s="3" t="s">
        <v>146</v>
      </c>
      <c r="C103" s="3" t="s">
        <v>147</v>
      </c>
      <c r="D103" s="3" t="s">
        <v>150</v>
      </c>
      <c r="E103" s="3">
        <v>600</v>
      </c>
      <c r="F103" s="10">
        <v>97.5</v>
      </c>
      <c r="G103" s="11">
        <v>1800</v>
      </c>
      <c r="H103" s="3" t="s">
        <v>14</v>
      </c>
      <c r="I103" s="6">
        <v>45383</v>
      </c>
    </row>
    <row r="104" spans="1:9" ht="13.9">
      <c r="A104" s="3">
        <v>7181316</v>
      </c>
      <c r="B104" s="3" t="s">
        <v>146</v>
      </c>
      <c r="C104" s="3" t="s">
        <v>147</v>
      </c>
      <c r="D104" s="3" t="s">
        <v>151</v>
      </c>
      <c r="E104" s="3">
        <v>725</v>
      </c>
      <c r="F104" s="10">
        <v>97.2</v>
      </c>
      <c r="G104" s="11">
        <v>2175</v>
      </c>
      <c r="H104" s="3" t="s">
        <v>14</v>
      </c>
      <c r="I104" s="6">
        <v>45383</v>
      </c>
    </row>
    <row r="105" spans="1:9" ht="13.9">
      <c r="A105" s="3">
        <v>7181317</v>
      </c>
      <c r="B105" s="3" t="s">
        <v>146</v>
      </c>
      <c r="C105" s="3" t="s">
        <v>147</v>
      </c>
      <c r="D105" s="3" t="s">
        <v>152</v>
      </c>
      <c r="E105" s="3">
        <v>850</v>
      </c>
      <c r="F105" s="10">
        <v>97</v>
      </c>
      <c r="G105" s="11">
        <v>2550</v>
      </c>
      <c r="H105" s="3" t="s">
        <v>14</v>
      </c>
      <c r="I105" s="6">
        <v>45383</v>
      </c>
    </row>
    <row r="106" spans="1:9" ht="13.9">
      <c r="A106" s="3">
        <v>7201115</v>
      </c>
      <c r="B106" s="3" t="s">
        <v>153</v>
      </c>
      <c r="C106" s="3" t="s">
        <v>154</v>
      </c>
      <c r="D106" s="3" t="s">
        <v>155</v>
      </c>
      <c r="E106" s="3">
        <v>6000</v>
      </c>
      <c r="F106" s="10">
        <v>91.2</v>
      </c>
      <c r="G106" s="11">
        <v>18000</v>
      </c>
      <c r="H106" s="3" t="s">
        <v>14</v>
      </c>
      <c r="I106" s="6">
        <v>45383</v>
      </c>
    </row>
    <row r="107" spans="1:9" ht="13.9">
      <c r="A107" s="3">
        <v>7201117</v>
      </c>
      <c r="B107" s="3" t="s">
        <v>153</v>
      </c>
      <c r="C107" s="3" t="s">
        <v>154</v>
      </c>
      <c r="D107" s="3" t="s">
        <v>156</v>
      </c>
      <c r="E107" s="3">
        <v>6000</v>
      </c>
      <c r="F107" s="10">
        <v>93.9</v>
      </c>
      <c r="G107" s="11">
        <v>18000</v>
      </c>
      <c r="H107" s="3" t="s">
        <v>14</v>
      </c>
      <c r="I107" s="6">
        <v>45383</v>
      </c>
    </row>
    <row r="108" spans="1:9" ht="13.9">
      <c r="A108" s="3">
        <v>7201120</v>
      </c>
      <c r="B108" s="3" t="s">
        <v>153</v>
      </c>
      <c r="C108" s="3" t="s">
        <v>154</v>
      </c>
      <c r="D108" s="3" t="s">
        <v>157</v>
      </c>
      <c r="E108" s="3">
        <v>4999</v>
      </c>
      <c r="F108" s="10">
        <v>93.7</v>
      </c>
      <c r="G108" s="11">
        <v>14997</v>
      </c>
      <c r="H108" s="3" t="s">
        <v>14</v>
      </c>
      <c r="I108" s="6">
        <v>45383</v>
      </c>
    </row>
    <row r="109" spans="1:9" ht="13.9">
      <c r="A109" s="3">
        <v>7201123</v>
      </c>
      <c r="B109" s="3" t="s">
        <v>153</v>
      </c>
      <c r="C109" s="3" t="s">
        <v>154</v>
      </c>
      <c r="D109" s="3" t="s">
        <v>158</v>
      </c>
      <c r="E109" s="3">
        <v>5000</v>
      </c>
      <c r="F109" s="10">
        <v>90.8</v>
      </c>
      <c r="G109" s="11">
        <v>15000</v>
      </c>
      <c r="H109" s="3" t="s">
        <v>14</v>
      </c>
      <c r="I109" s="6">
        <v>45383</v>
      </c>
    </row>
    <row r="110" spans="1:9" ht="13.9">
      <c r="A110" s="3">
        <v>7201124</v>
      </c>
      <c r="B110" s="3" t="s">
        <v>153</v>
      </c>
      <c r="C110" s="3" t="s">
        <v>154</v>
      </c>
      <c r="D110" s="3" t="s">
        <v>159</v>
      </c>
      <c r="E110" s="3">
        <v>5000</v>
      </c>
      <c r="F110" s="10">
        <v>91.4</v>
      </c>
      <c r="G110" s="11">
        <v>15000</v>
      </c>
      <c r="H110" s="3" t="s">
        <v>14</v>
      </c>
      <c r="I110" s="6">
        <v>45383</v>
      </c>
    </row>
    <row r="111" spans="1:9" ht="13.9">
      <c r="A111" s="3">
        <v>7201126</v>
      </c>
      <c r="B111" s="3" t="s">
        <v>153</v>
      </c>
      <c r="C111" s="3" t="s">
        <v>154</v>
      </c>
      <c r="D111" s="3" t="s">
        <v>160</v>
      </c>
      <c r="E111" s="3">
        <v>4999</v>
      </c>
      <c r="F111" s="10">
        <v>93.7</v>
      </c>
      <c r="G111" s="11">
        <v>14997</v>
      </c>
      <c r="H111" s="3" t="s">
        <v>14</v>
      </c>
      <c r="I111" s="6">
        <v>45383</v>
      </c>
    </row>
    <row r="112" spans="1:9" ht="13.9">
      <c r="A112" s="3">
        <v>7201128</v>
      </c>
      <c r="B112" s="3" t="s">
        <v>153</v>
      </c>
      <c r="C112" s="3" t="s">
        <v>154</v>
      </c>
      <c r="D112" s="3" t="s">
        <v>161</v>
      </c>
      <c r="E112" s="3">
        <v>4500</v>
      </c>
      <c r="F112" s="10">
        <v>91.5</v>
      </c>
      <c r="G112" s="11">
        <v>13500</v>
      </c>
      <c r="H112" s="3" t="s">
        <v>14</v>
      </c>
      <c r="I112" s="6">
        <v>45383</v>
      </c>
    </row>
    <row r="113" spans="1:9" ht="13.9">
      <c r="A113" s="3">
        <v>7201130</v>
      </c>
      <c r="B113" s="3" t="s">
        <v>153</v>
      </c>
      <c r="C113" s="3" t="s">
        <v>154</v>
      </c>
      <c r="D113" s="3" t="s">
        <v>162</v>
      </c>
      <c r="E113" s="3">
        <v>4500</v>
      </c>
      <c r="F113" s="10">
        <v>93.7</v>
      </c>
      <c r="G113" s="11">
        <v>13500</v>
      </c>
      <c r="H113" s="3" t="s">
        <v>14</v>
      </c>
      <c r="I113" s="6">
        <v>45383</v>
      </c>
    </row>
    <row r="114" spans="1:9" ht="13.9">
      <c r="A114" s="3">
        <v>7201132</v>
      </c>
      <c r="B114" s="3" t="s">
        <v>153</v>
      </c>
      <c r="C114" s="3" t="s">
        <v>154</v>
      </c>
      <c r="D114" s="3" t="s">
        <v>163</v>
      </c>
      <c r="E114" s="3">
        <v>4500</v>
      </c>
      <c r="F114" s="10">
        <v>91.5</v>
      </c>
      <c r="G114" s="11">
        <v>13500</v>
      </c>
      <c r="H114" s="3" t="s">
        <v>14</v>
      </c>
      <c r="I114" s="6">
        <v>45383</v>
      </c>
    </row>
    <row r="115" spans="1:9" ht="13.9">
      <c r="A115" s="3">
        <v>7201134</v>
      </c>
      <c r="B115" s="3" t="s">
        <v>153</v>
      </c>
      <c r="C115" s="3" t="s">
        <v>154</v>
      </c>
      <c r="D115" s="3" t="s">
        <v>164</v>
      </c>
      <c r="E115" s="3">
        <v>4500</v>
      </c>
      <c r="F115" s="10">
        <v>93.7</v>
      </c>
      <c r="G115" s="11">
        <v>13500</v>
      </c>
      <c r="H115" s="3" t="s">
        <v>14</v>
      </c>
      <c r="I115" s="6">
        <v>45383</v>
      </c>
    </row>
    <row r="116" spans="1:9" ht="13.9">
      <c r="A116" s="3">
        <v>7201136</v>
      </c>
      <c r="B116" s="3" t="s">
        <v>153</v>
      </c>
      <c r="C116" s="3" t="s">
        <v>154</v>
      </c>
      <c r="D116" s="3" t="s">
        <v>165</v>
      </c>
      <c r="E116" s="3">
        <v>4000</v>
      </c>
      <c r="F116" s="10">
        <v>91.6</v>
      </c>
      <c r="G116" s="11">
        <v>12000</v>
      </c>
      <c r="H116" s="3" t="s">
        <v>14</v>
      </c>
      <c r="I116" s="6">
        <v>45383</v>
      </c>
    </row>
    <row r="117" spans="1:9" ht="13.9">
      <c r="A117" s="3">
        <v>7201138</v>
      </c>
      <c r="B117" s="3" t="s">
        <v>153</v>
      </c>
      <c r="C117" s="3" t="s">
        <v>154</v>
      </c>
      <c r="D117" s="3" t="s">
        <v>166</v>
      </c>
      <c r="E117" s="3">
        <v>4000</v>
      </c>
      <c r="F117" s="10">
        <v>93.6</v>
      </c>
      <c r="G117" s="11">
        <v>12000</v>
      </c>
      <c r="H117" s="3" t="s">
        <v>14</v>
      </c>
      <c r="I117" s="6">
        <v>45383</v>
      </c>
    </row>
    <row r="118" spans="1:9" ht="13.9">
      <c r="A118" s="3">
        <v>7201140</v>
      </c>
      <c r="B118" s="3" t="s">
        <v>153</v>
      </c>
      <c r="C118" s="3" t="s">
        <v>154</v>
      </c>
      <c r="D118" s="3" t="s">
        <v>167</v>
      </c>
      <c r="E118" s="3">
        <v>3500</v>
      </c>
      <c r="F118" s="10">
        <v>91.7</v>
      </c>
      <c r="G118" s="11">
        <v>10500</v>
      </c>
      <c r="H118" s="3" t="s">
        <v>14</v>
      </c>
      <c r="I118" s="6">
        <v>45383</v>
      </c>
    </row>
    <row r="119" spans="1:9" ht="13.9">
      <c r="A119" s="3">
        <v>7201142</v>
      </c>
      <c r="B119" s="3" t="s">
        <v>153</v>
      </c>
      <c r="C119" s="3" t="s">
        <v>154</v>
      </c>
      <c r="D119" s="3" t="s">
        <v>168</v>
      </c>
      <c r="E119" s="3">
        <v>3500</v>
      </c>
      <c r="F119" s="10">
        <v>93.5</v>
      </c>
      <c r="G119" s="11">
        <v>10500</v>
      </c>
      <c r="H119" s="3" t="s">
        <v>14</v>
      </c>
      <c r="I119" s="6">
        <v>45383</v>
      </c>
    </row>
    <row r="120" spans="1:9" ht="13.9">
      <c r="A120" s="3">
        <v>7201144</v>
      </c>
      <c r="B120" s="3" t="s">
        <v>153</v>
      </c>
      <c r="C120" s="3" t="s">
        <v>154</v>
      </c>
      <c r="D120" s="3" t="s">
        <v>169</v>
      </c>
      <c r="E120" s="3">
        <v>3000</v>
      </c>
      <c r="F120" s="10">
        <v>91.9</v>
      </c>
      <c r="G120" s="11">
        <v>9000</v>
      </c>
      <c r="H120" s="3" t="s">
        <v>14</v>
      </c>
      <c r="I120" s="6">
        <v>45383</v>
      </c>
    </row>
    <row r="121" spans="1:9" ht="13.9">
      <c r="A121" s="3">
        <v>7201146</v>
      </c>
      <c r="B121" s="3" t="s">
        <v>153</v>
      </c>
      <c r="C121" s="3" t="s">
        <v>154</v>
      </c>
      <c r="D121" s="3" t="s">
        <v>170</v>
      </c>
      <c r="E121" s="3">
        <v>3000</v>
      </c>
      <c r="F121" s="10">
        <v>93.5</v>
      </c>
      <c r="G121" s="11">
        <v>9000</v>
      </c>
      <c r="H121" s="3" t="s">
        <v>14</v>
      </c>
      <c r="I121" s="6">
        <v>45383</v>
      </c>
    </row>
    <row r="122" spans="1:9" ht="13.9">
      <c r="A122" s="3">
        <v>7201148</v>
      </c>
      <c r="B122" s="3" t="s">
        <v>153</v>
      </c>
      <c r="C122" s="3" t="s">
        <v>154</v>
      </c>
      <c r="D122" s="3" t="s">
        <v>171</v>
      </c>
      <c r="E122" s="3">
        <v>2500</v>
      </c>
      <c r="F122" s="10">
        <v>91.7</v>
      </c>
      <c r="G122" s="11">
        <v>7500</v>
      </c>
      <c r="H122" s="3" t="s">
        <v>14</v>
      </c>
      <c r="I122" s="6">
        <v>45383</v>
      </c>
    </row>
    <row r="123" spans="1:9" ht="13.9">
      <c r="A123" s="3">
        <v>7201150</v>
      </c>
      <c r="B123" s="3" t="s">
        <v>153</v>
      </c>
      <c r="C123" s="3" t="s">
        <v>154</v>
      </c>
      <c r="D123" s="3" t="s">
        <v>172</v>
      </c>
      <c r="E123" s="3">
        <v>2500</v>
      </c>
      <c r="F123" s="10">
        <v>93.4</v>
      </c>
      <c r="G123" s="11">
        <v>7500</v>
      </c>
      <c r="H123" s="3" t="s">
        <v>14</v>
      </c>
      <c r="I123" s="6">
        <v>45383</v>
      </c>
    </row>
    <row r="124" spans="1:9" ht="13.9">
      <c r="A124" s="3">
        <v>7201152</v>
      </c>
      <c r="B124" s="3" t="s">
        <v>153</v>
      </c>
      <c r="C124" s="3" t="s">
        <v>154</v>
      </c>
      <c r="D124" s="3" t="s">
        <v>173</v>
      </c>
      <c r="E124" s="3">
        <v>2000</v>
      </c>
      <c r="F124" s="10">
        <v>92</v>
      </c>
      <c r="G124" s="11">
        <v>6000</v>
      </c>
      <c r="H124" s="3" t="s">
        <v>14</v>
      </c>
      <c r="I124" s="6">
        <v>45383</v>
      </c>
    </row>
    <row r="125" spans="1:9" ht="13.9">
      <c r="A125" s="3">
        <v>7201154</v>
      </c>
      <c r="B125" s="3" t="s">
        <v>153</v>
      </c>
      <c r="C125" s="3" t="s">
        <v>154</v>
      </c>
      <c r="D125" s="3" t="s">
        <v>174</v>
      </c>
      <c r="E125" s="3">
        <v>2000</v>
      </c>
      <c r="F125" s="10">
        <v>93.3</v>
      </c>
      <c r="G125" s="11">
        <v>6000</v>
      </c>
      <c r="H125" s="3" t="s">
        <v>14</v>
      </c>
      <c r="I125" s="6">
        <v>45383</v>
      </c>
    </row>
    <row r="126" spans="1:9" ht="13.9">
      <c r="A126" s="3">
        <v>7201156</v>
      </c>
      <c r="B126" s="3" t="s">
        <v>153</v>
      </c>
      <c r="C126" s="3" t="s">
        <v>154</v>
      </c>
      <c r="D126" s="3" t="s">
        <v>175</v>
      </c>
      <c r="E126" s="3">
        <v>1750</v>
      </c>
      <c r="F126" s="10">
        <v>92.1</v>
      </c>
      <c r="G126" s="11">
        <v>5250</v>
      </c>
      <c r="H126" s="3" t="s">
        <v>14</v>
      </c>
      <c r="I126" s="6">
        <v>45383</v>
      </c>
    </row>
    <row r="127" spans="1:9" ht="13.9">
      <c r="A127" s="3">
        <v>7201158</v>
      </c>
      <c r="B127" s="3" t="s">
        <v>153</v>
      </c>
      <c r="C127" s="3" t="s">
        <v>154</v>
      </c>
      <c r="D127" s="3" t="s">
        <v>176</v>
      </c>
      <c r="E127" s="3">
        <v>1750</v>
      </c>
      <c r="F127" s="10">
        <v>93.3</v>
      </c>
      <c r="G127" s="11">
        <v>5250</v>
      </c>
      <c r="H127" s="3" t="s">
        <v>14</v>
      </c>
      <c r="I127" s="6">
        <v>45383</v>
      </c>
    </row>
    <row r="128" spans="1:9" ht="13.9">
      <c r="A128" s="3">
        <v>7201160</v>
      </c>
      <c r="B128" s="3" t="s">
        <v>153</v>
      </c>
      <c r="C128" s="3" t="s">
        <v>154</v>
      </c>
      <c r="D128" s="3" t="s">
        <v>177</v>
      </c>
      <c r="E128" s="3">
        <v>1500</v>
      </c>
      <c r="F128" s="10">
        <v>92.2</v>
      </c>
      <c r="G128" s="11">
        <v>4500</v>
      </c>
      <c r="H128" s="3" t="s">
        <v>14</v>
      </c>
      <c r="I128" s="6">
        <v>45383</v>
      </c>
    </row>
    <row r="129" spans="1:9" ht="13.9">
      <c r="A129" s="3">
        <v>7201162</v>
      </c>
      <c r="B129" s="3" t="s">
        <v>153</v>
      </c>
      <c r="C129" s="3" t="s">
        <v>154</v>
      </c>
      <c r="D129" s="3" t="s">
        <v>178</v>
      </c>
      <c r="E129" s="3">
        <v>1500</v>
      </c>
      <c r="F129" s="10">
        <v>93.2</v>
      </c>
      <c r="G129" s="11">
        <v>4500</v>
      </c>
      <c r="H129" s="3" t="s">
        <v>14</v>
      </c>
      <c r="I129" s="6">
        <v>45383</v>
      </c>
    </row>
    <row r="130" spans="1:9" ht="13.9">
      <c r="A130" s="3">
        <v>7201164</v>
      </c>
      <c r="B130" s="3" t="s">
        <v>153</v>
      </c>
      <c r="C130" s="3" t="s">
        <v>154</v>
      </c>
      <c r="D130" s="3" t="s">
        <v>179</v>
      </c>
      <c r="E130" s="3">
        <v>1200</v>
      </c>
      <c r="F130" s="10">
        <v>92.2</v>
      </c>
      <c r="G130" s="11">
        <v>3600</v>
      </c>
      <c r="H130" s="3" t="s">
        <v>14</v>
      </c>
      <c r="I130" s="6">
        <v>45383</v>
      </c>
    </row>
    <row r="131" spans="1:9" ht="13.9">
      <c r="A131" s="3">
        <v>7201166</v>
      </c>
      <c r="B131" s="3" t="s">
        <v>153</v>
      </c>
      <c r="C131" s="3" t="s">
        <v>154</v>
      </c>
      <c r="D131" s="3" t="s">
        <v>180</v>
      </c>
      <c r="E131" s="3">
        <v>1200</v>
      </c>
      <c r="F131" s="10">
        <v>93.2</v>
      </c>
      <c r="G131" s="11">
        <v>3600</v>
      </c>
      <c r="H131" s="3" t="s">
        <v>14</v>
      </c>
      <c r="I131" s="6">
        <v>45383</v>
      </c>
    </row>
    <row r="132" spans="1:9" ht="13.9">
      <c r="A132" s="3">
        <v>7201168</v>
      </c>
      <c r="B132" s="3" t="s">
        <v>153</v>
      </c>
      <c r="C132" s="3" t="s">
        <v>154</v>
      </c>
      <c r="D132" s="3" t="s">
        <v>181</v>
      </c>
      <c r="E132" s="3">
        <v>1100</v>
      </c>
      <c r="F132" s="10">
        <v>92.3</v>
      </c>
      <c r="G132" s="11">
        <v>3300</v>
      </c>
      <c r="H132" s="3" t="s">
        <v>14</v>
      </c>
      <c r="I132" s="6">
        <v>45383</v>
      </c>
    </row>
    <row r="133" spans="1:9" ht="13.9">
      <c r="A133" s="3">
        <v>7201170</v>
      </c>
      <c r="B133" s="3" t="s">
        <v>153</v>
      </c>
      <c r="C133" s="3" t="s">
        <v>154</v>
      </c>
      <c r="D133" s="3" t="s">
        <v>182</v>
      </c>
      <c r="E133" s="3">
        <v>1100</v>
      </c>
      <c r="F133" s="10">
        <v>93.2</v>
      </c>
      <c r="G133" s="11">
        <v>3300</v>
      </c>
      <c r="H133" s="3" t="s">
        <v>14</v>
      </c>
      <c r="I133" s="6">
        <v>45383</v>
      </c>
    </row>
    <row r="134" spans="1:9" ht="13.9">
      <c r="A134" s="3">
        <v>7201214</v>
      </c>
      <c r="B134" s="3" t="s">
        <v>153</v>
      </c>
      <c r="C134" s="3" t="s">
        <v>154</v>
      </c>
      <c r="D134" s="3" t="s">
        <v>183</v>
      </c>
      <c r="E134" s="3">
        <v>750</v>
      </c>
      <c r="F134" s="10">
        <v>92.3</v>
      </c>
      <c r="G134" s="11">
        <v>2250</v>
      </c>
      <c r="H134" s="3" t="s">
        <v>14</v>
      </c>
      <c r="I134" s="6">
        <v>45383</v>
      </c>
    </row>
    <row r="135" spans="1:9" ht="13.9">
      <c r="A135" s="3">
        <v>7201231</v>
      </c>
      <c r="B135" s="3" t="s">
        <v>153</v>
      </c>
      <c r="C135" s="3" t="s">
        <v>154</v>
      </c>
      <c r="D135" s="3" t="s">
        <v>184</v>
      </c>
      <c r="E135" s="3">
        <v>750</v>
      </c>
      <c r="F135" s="10">
        <v>93.1</v>
      </c>
      <c r="G135" s="11">
        <v>2250</v>
      </c>
      <c r="H135" s="3" t="s">
        <v>14</v>
      </c>
      <c r="I135" s="6">
        <v>45383</v>
      </c>
    </row>
    <row r="136" spans="1:9" ht="13.9">
      <c r="A136" s="3">
        <v>7201268</v>
      </c>
      <c r="B136" s="3" t="s">
        <v>153</v>
      </c>
      <c r="C136" s="3" t="s">
        <v>154</v>
      </c>
      <c r="D136" s="3" t="s">
        <v>185</v>
      </c>
      <c r="E136" s="3">
        <v>500</v>
      </c>
      <c r="F136" s="10">
        <v>92.4</v>
      </c>
      <c r="G136" s="11">
        <v>1500</v>
      </c>
      <c r="H136" s="3" t="s">
        <v>14</v>
      </c>
      <c r="I136" s="6">
        <v>45383</v>
      </c>
    </row>
    <row r="137" spans="1:9" ht="13.9">
      <c r="A137" s="3">
        <v>7201287</v>
      </c>
      <c r="B137" s="3" t="s">
        <v>153</v>
      </c>
      <c r="C137" s="3" t="s">
        <v>154</v>
      </c>
      <c r="D137" s="3" t="s">
        <v>186</v>
      </c>
      <c r="E137" s="3">
        <v>500</v>
      </c>
      <c r="F137" s="10">
        <v>93.1</v>
      </c>
      <c r="G137" s="11">
        <v>1500</v>
      </c>
      <c r="H137" s="3" t="s">
        <v>14</v>
      </c>
      <c r="I137" s="6">
        <v>45383</v>
      </c>
    </row>
    <row r="138" spans="1:9" ht="13.9">
      <c r="A138" s="3">
        <v>7271880</v>
      </c>
      <c r="B138" s="3" t="s">
        <v>153</v>
      </c>
      <c r="C138" s="3" t="s">
        <v>187</v>
      </c>
      <c r="D138" s="3" t="s">
        <v>188</v>
      </c>
      <c r="E138" s="3">
        <v>800</v>
      </c>
      <c r="F138" s="10">
        <v>95.9</v>
      </c>
      <c r="G138" s="11">
        <v>2400</v>
      </c>
      <c r="H138" s="3" t="s">
        <v>14</v>
      </c>
      <c r="I138" s="6">
        <v>45383</v>
      </c>
    </row>
    <row r="139" spans="1:9" ht="13.9">
      <c r="A139" s="3">
        <v>7277766</v>
      </c>
      <c r="B139" s="3" t="s">
        <v>153</v>
      </c>
      <c r="C139" s="3" t="s">
        <v>189</v>
      </c>
      <c r="D139" s="3" t="s">
        <v>190</v>
      </c>
      <c r="E139" s="3">
        <v>2500</v>
      </c>
      <c r="F139" s="10">
        <v>90.9</v>
      </c>
      <c r="G139" s="11">
        <v>7500</v>
      </c>
      <c r="H139" s="3" t="s">
        <v>14</v>
      </c>
      <c r="I139" s="6">
        <v>45383</v>
      </c>
    </row>
    <row r="140" spans="1:9" ht="13.9">
      <c r="A140" s="3">
        <v>7277780</v>
      </c>
      <c r="B140" s="3" t="s">
        <v>153</v>
      </c>
      <c r="C140" s="3" t="s">
        <v>189</v>
      </c>
      <c r="D140" s="3" t="s">
        <v>191</v>
      </c>
      <c r="E140" s="3">
        <v>2500</v>
      </c>
      <c r="F140" s="10">
        <v>90.9</v>
      </c>
      <c r="G140" s="11">
        <v>7500</v>
      </c>
      <c r="H140" s="3" t="s">
        <v>14</v>
      </c>
      <c r="I140" s="6">
        <v>45383</v>
      </c>
    </row>
    <row r="141" spans="1:9" ht="13.9">
      <c r="A141" s="3">
        <v>7278262</v>
      </c>
      <c r="B141" s="3" t="s">
        <v>153</v>
      </c>
      <c r="C141" s="3" t="s">
        <v>189</v>
      </c>
      <c r="D141" s="3" t="s">
        <v>192</v>
      </c>
      <c r="E141" s="3">
        <v>2000</v>
      </c>
      <c r="F141" s="10">
        <v>90.9</v>
      </c>
      <c r="G141" s="11">
        <v>6000</v>
      </c>
      <c r="H141" s="3" t="s">
        <v>14</v>
      </c>
      <c r="I141" s="6">
        <v>45383</v>
      </c>
    </row>
    <row r="142" spans="1:9" ht="13.9">
      <c r="A142" s="3">
        <v>7278270</v>
      </c>
      <c r="B142" s="3" t="s">
        <v>153</v>
      </c>
      <c r="C142" s="3" t="s">
        <v>189</v>
      </c>
      <c r="D142" s="3" t="s">
        <v>193</v>
      </c>
      <c r="E142" s="3">
        <v>2000</v>
      </c>
      <c r="F142" s="10">
        <v>90.9</v>
      </c>
      <c r="G142" s="11">
        <v>6000</v>
      </c>
      <c r="H142" s="3" t="s">
        <v>14</v>
      </c>
      <c r="I142" s="6">
        <v>45383</v>
      </c>
    </row>
    <row r="143" spans="1:9" ht="13.9">
      <c r="A143" s="3">
        <v>7278278</v>
      </c>
      <c r="B143" s="3" t="s">
        <v>153</v>
      </c>
      <c r="C143" s="3" t="s">
        <v>189</v>
      </c>
      <c r="D143" s="3" t="s">
        <v>194</v>
      </c>
      <c r="E143" s="3">
        <v>2000</v>
      </c>
      <c r="F143" s="10">
        <v>90.9</v>
      </c>
      <c r="G143" s="11">
        <v>6000</v>
      </c>
      <c r="H143" s="3" t="s">
        <v>14</v>
      </c>
      <c r="I143" s="6">
        <v>45383</v>
      </c>
    </row>
    <row r="144" spans="1:9" ht="13.9">
      <c r="A144" s="3">
        <v>7278610</v>
      </c>
      <c r="B144" s="3" t="s">
        <v>153</v>
      </c>
      <c r="C144" s="3" t="s">
        <v>189</v>
      </c>
      <c r="D144" s="3" t="s">
        <v>195</v>
      </c>
      <c r="E144" s="3">
        <v>1800</v>
      </c>
      <c r="F144" s="10">
        <v>90.9</v>
      </c>
      <c r="G144" s="11">
        <v>5400</v>
      </c>
      <c r="H144" s="3" t="s">
        <v>14</v>
      </c>
      <c r="I144" s="6">
        <v>45383</v>
      </c>
    </row>
    <row r="145" spans="1:9" ht="13.9">
      <c r="A145" s="3">
        <v>7278611</v>
      </c>
      <c r="B145" s="3" t="s">
        <v>153</v>
      </c>
      <c r="C145" s="3" t="s">
        <v>189</v>
      </c>
      <c r="D145" s="3" t="s">
        <v>196</v>
      </c>
      <c r="E145" s="3">
        <v>1800</v>
      </c>
      <c r="F145" s="10">
        <v>90.9</v>
      </c>
      <c r="G145" s="11">
        <v>5400</v>
      </c>
      <c r="H145" s="3" t="s">
        <v>14</v>
      </c>
      <c r="I145" s="6">
        <v>45383</v>
      </c>
    </row>
    <row r="146" spans="1:9" ht="13.9">
      <c r="A146" s="3">
        <v>7278612</v>
      </c>
      <c r="B146" s="3" t="s">
        <v>153</v>
      </c>
      <c r="C146" s="3" t="s">
        <v>189</v>
      </c>
      <c r="D146" s="3" t="s">
        <v>197</v>
      </c>
      <c r="E146" s="3">
        <v>1800</v>
      </c>
      <c r="F146" s="10">
        <v>90.9</v>
      </c>
      <c r="G146" s="11">
        <v>5400</v>
      </c>
      <c r="H146" s="3" t="s">
        <v>14</v>
      </c>
      <c r="I146" s="6">
        <v>45383</v>
      </c>
    </row>
    <row r="147" spans="1:9" ht="13.9">
      <c r="A147" s="3">
        <v>7278617</v>
      </c>
      <c r="B147" s="3" t="s">
        <v>153</v>
      </c>
      <c r="C147" s="3" t="s">
        <v>189</v>
      </c>
      <c r="D147" s="3" t="s">
        <v>198</v>
      </c>
      <c r="E147" s="3">
        <v>1600</v>
      </c>
      <c r="F147" s="10">
        <v>90.9</v>
      </c>
      <c r="G147" s="11">
        <v>4800</v>
      </c>
      <c r="H147" s="3" t="s">
        <v>14</v>
      </c>
      <c r="I147" s="6">
        <v>45383</v>
      </c>
    </row>
    <row r="148" spans="1:9" ht="13.9">
      <c r="A148" s="3">
        <v>7278626</v>
      </c>
      <c r="B148" s="3" t="s">
        <v>153</v>
      </c>
      <c r="C148" s="3" t="s">
        <v>189</v>
      </c>
      <c r="D148" s="3" t="s">
        <v>199</v>
      </c>
      <c r="E148" s="3">
        <v>1600</v>
      </c>
      <c r="F148" s="10">
        <v>91</v>
      </c>
      <c r="G148" s="11">
        <v>4800</v>
      </c>
      <c r="H148" s="3" t="s">
        <v>14</v>
      </c>
      <c r="I148" s="6">
        <v>45383</v>
      </c>
    </row>
    <row r="149" spans="1:9" ht="13.9">
      <c r="A149" s="3">
        <v>7278631</v>
      </c>
      <c r="B149" s="3" t="s">
        <v>153</v>
      </c>
      <c r="C149" s="3" t="s">
        <v>189</v>
      </c>
      <c r="D149" s="3" t="s">
        <v>200</v>
      </c>
      <c r="E149" s="3">
        <v>1600</v>
      </c>
      <c r="F149" s="10">
        <v>90.9</v>
      </c>
      <c r="G149" s="11">
        <v>4800</v>
      </c>
      <c r="H149" s="3" t="s">
        <v>14</v>
      </c>
      <c r="I149" s="6">
        <v>45383</v>
      </c>
    </row>
    <row r="150" spans="1:9" ht="13.9">
      <c r="A150" s="3">
        <v>7278647</v>
      </c>
      <c r="B150" s="3" t="s">
        <v>153</v>
      </c>
      <c r="C150" s="3" t="s">
        <v>189</v>
      </c>
      <c r="D150" s="3" t="s">
        <v>201</v>
      </c>
      <c r="E150" s="3">
        <v>1400</v>
      </c>
      <c r="F150" s="10">
        <v>91</v>
      </c>
      <c r="G150" s="11">
        <v>4200</v>
      </c>
      <c r="H150" s="3" t="s">
        <v>14</v>
      </c>
      <c r="I150" s="6">
        <v>45383</v>
      </c>
    </row>
    <row r="151" spans="1:9" ht="13.9">
      <c r="A151" s="3">
        <v>7278648</v>
      </c>
      <c r="B151" s="3" t="s">
        <v>153</v>
      </c>
      <c r="C151" s="3" t="s">
        <v>189</v>
      </c>
      <c r="D151" s="3" t="s">
        <v>202</v>
      </c>
      <c r="E151" s="3">
        <v>1400</v>
      </c>
      <c r="F151" s="10">
        <v>91</v>
      </c>
      <c r="G151" s="11">
        <v>4200</v>
      </c>
      <c r="H151" s="3" t="s">
        <v>14</v>
      </c>
      <c r="I151" s="6">
        <v>45383</v>
      </c>
    </row>
    <row r="152" spans="1:9" ht="13.9">
      <c r="A152" s="3">
        <v>7278649</v>
      </c>
      <c r="B152" s="3" t="s">
        <v>153</v>
      </c>
      <c r="C152" s="3" t="s">
        <v>189</v>
      </c>
      <c r="D152" s="3" t="s">
        <v>203</v>
      </c>
      <c r="E152" s="3">
        <v>1400</v>
      </c>
      <c r="F152" s="10">
        <v>91</v>
      </c>
      <c r="G152" s="11">
        <v>4200</v>
      </c>
      <c r="H152" s="3" t="s">
        <v>14</v>
      </c>
      <c r="I152" s="6">
        <v>45383</v>
      </c>
    </row>
    <row r="153" spans="1:9" ht="13.9">
      <c r="A153" s="3">
        <v>7278653</v>
      </c>
      <c r="B153" s="3" t="s">
        <v>153</v>
      </c>
      <c r="C153" s="3" t="s">
        <v>189</v>
      </c>
      <c r="D153" s="3" t="s">
        <v>204</v>
      </c>
      <c r="E153" s="3">
        <v>1200</v>
      </c>
      <c r="F153" s="10">
        <v>91</v>
      </c>
      <c r="G153" s="11">
        <v>3600</v>
      </c>
      <c r="H153" s="3" t="s">
        <v>14</v>
      </c>
      <c r="I153" s="6">
        <v>45383</v>
      </c>
    </row>
    <row r="154" spans="1:9" ht="13.9">
      <c r="A154" s="3">
        <v>7278654</v>
      </c>
      <c r="B154" s="3" t="s">
        <v>153</v>
      </c>
      <c r="C154" s="3" t="s">
        <v>189</v>
      </c>
      <c r="D154" s="3" t="s">
        <v>205</v>
      </c>
      <c r="E154" s="3">
        <v>1200</v>
      </c>
      <c r="F154" s="10">
        <v>91</v>
      </c>
      <c r="G154" s="11">
        <v>3600</v>
      </c>
      <c r="H154" s="3" t="s">
        <v>14</v>
      </c>
      <c r="I154" s="6">
        <v>45383</v>
      </c>
    </row>
    <row r="155" spans="1:9" ht="13.9">
      <c r="A155" s="3">
        <v>7278655</v>
      </c>
      <c r="B155" s="3" t="s">
        <v>153</v>
      </c>
      <c r="C155" s="3" t="s">
        <v>189</v>
      </c>
      <c r="D155" s="3" t="s">
        <v>206</v>
      </c>
      <c r="E155" s="3">
        <v>1200</v>
      </c>
      <c r="F155" s="10">
        <v>91</v>
      </c>
      <c r="G155" s="11">
        <v>3600</v>
      </c>
      <c r="H155" s="3" t="s">
        <v>14</v>
      </c>
      <c r="I155" s="6">
        <v>45383</v>
      </c>
    </row>
    <row r="156" spans="1:9" ht="13.9">
      <c r="A156" s="3">
        <v>7278659</v>
      </c>
      <c r="B156" s="3" t="s">
        <v>153</v>
      </c>
      <c r="C156" s="3" t="s">
        <v>189</v>
      </c>
      <c r="D156" s="3" t="s">
        <v>207</v>
      </c>
      <c r="E156" s="3">
        <v>1000</v>
      </c>
      <c r="F156" s="10">
        <v>91</v>
      </c>
      <c r="G156" s="11">
        <v>3000</v>
      </c>
      <c r="H156" s="3" t="s">
        <v>14</v>
      </c>
      <c r="I156" s="6">
        <v>45383</v>
      </c>
    </row>
    <row r="157" spans="1:9" ht="13.9">
      <c r="A157" s="3">
        <v>7278660</v>
      </c>
      <c r="B157" s="3" t="s">
        <v>153</v>
      </c>
      <c r="C157" s="3" t="s">
        <v>189</v>
      </c>
      <c r="D157" s="3" t="s">
        <v>208</v>
      </c>
      <c r="E157" s="3">
        <v>1000</v>
      </c>
      <c r="F157" s="10">
        <v>91</v>
      </c>
      <c r="G157" s="11">
        <v>3000</v>
      </c>
      <c r="H157" s="3" t="s">
        <v>14</v>
      </c>
      <c r="I157" s="6">
        <v>45383</v>
      </c>
    </row>
    <row r="158" spans="1:9" ht="13.9">
      <c r="A158" s="3">
        <v>7278661</v>
      </c>
      <c r="B158" s="3" t="s">
        <v>153</v>
      </c>
      <c r="C158" s="3" t="s">
        <v>189</v>
      </c>
      <c r="D158" s="3" t="s">
        <v>209</v>
      </c>
      <c r="E158" s="3">
        <v>1000</v>
      </c>
      <c r="F158" s="10">
        <v>91</v>
      </c>
      <c r="G158" s="11">
        <v>3000</v>
      </c>
      <c r="H158" s="3" t="s">
        <v>14</v>
      </c>
      <c r="I158" s="6">
        <v>45383</v>
      </c>
    </row>
    <row r="159" spans="1:9" ht="13.9">
      <c r="A159" s="3">
        <v>7278665</v>
      </c>
      <c r="B159" s="3" t="s">
        <v>153</v>
      </c>
      <c r="C159" s="3" t="s">
        <v>189</v>
      </c>
      <c r="D159" s="3" t="s">
        <v>210</v>
      </c>
      <c r="E159" s="3">
        <v>800</v>
      </c>
      <c r="F159" s="10">
        <v>91</v>
      </c>
      <c r="G159" s="11">
        <v>2400</v>
      </c>
      <c r="H159" s="3" t="s">
        <v>14</v>
      </c>
      <c r="I159" s="6">
        <v>45383</v>
      </c>
    </row>
    <row r="160" spans="1:9" ht="13.9">
      <c r="A160" s="3">
        <v>7278666</v>
      </c>
      <c r="B160" s="3" t="s">
        <v>153</v>
      </c>
      <c r="C160" s="3" t="s">
        <v>189</v>
      </c>
      <c r="D160" s="3" t="s">
        <v>211</v>
      </c>
      <c r="E160" s="3">
        <v>800</v>
      </c>
      <c r="F160" s="10">
        <v>91</v>
      </c>
      <c r="G160" s="11">
        <v>2400</v>
      </c>
      <c r="H160" s="3" t="s">
        <v>14</v>
      </c>
      <c r="I160" s="6">
        <v>45383</v>
      </c>
    </row>
    <row r="161" spans="1:9" ht="13.9">
      <c r="A161" s="3">
        <v>7278667</v>
      </c>
      <c r="B161" s="3" t="s">
        <v>153</v>
      </c>
      <c r="C161" s="3" t="s">
        <v>189</v>
      </c>
      <c r="D161" s="3" t="s">
        <v>212</v>
      </c>
      <c r="E161" s="3">
        <v>800</v>
      </c>
      <c r="F161" s="10">
        <v>91</v>
      </c>
      <c r="G161" s="11">
        <v>2400</v>
      </c>
      <c r="H161" s="3" t="s">
        <v>14</v>
      </c>
      <c r="I161" s="6">
        <v>45383</v>
      </c>
    </row>
    <row r="162" spans="1:9" ht="13.9">
      <c r="A162" s="3">
        <v>7278671</v>
      </c>
      <c r="B162" s="3" t="s">
        <v>153</v>
      </c>
      <c r="C162" s="3" t="s">
        <v>189</v>
      </c>
      <c r="D162" s="3" t="s">
        <v>213</v>
      </c>
      <c r="E162" s="3">
        <v>600</v>
      </c>
      <c r="F162" s="10">
        <v>91</v>
      </c>
      <c r="G162" s="11">
        <v>1800</v>
      </c>
      <c r="H162" s="3" t="s">
        <v>14</v>
      </c>
      <c r="I162" s="6">
        <v>45383</v>
      </c>
    </row>
    <row r="163" spans="1:9" ht="13.9">
      <c r="A163" s="3">
        <v>7278672</v>
      </c>
      <c r="B163" s="3" t="s">
        <v>153</v>
      </c>
      <c r="C163" s="3" t="s">
        <v>189</v>
      </c>
      <c r="D163" s="3" t="s">
        <v>214</v>
      </c>
      <c r="E163" s="3">
        <v>600</v>
      </c>
      <c r="F163" s="10">
        <v>91</v>
      </c>
      <c r="G163" s="11">
        <v>1800</v>
      </c>
      <c r="H163" s="3" t="s">
        <v>14</v>
      </c>
      <c r="I163" s="6">
        <v>45383</v>
      </c>
    </row>
    <row r="164" spans="1:9" ht="13.9">
      <c r="A164" s="3">
        <v>7278673</v>
      </c>
      <c r="B164" s="3" t="s">
        <v>153</v>
      </c>
      <c r="C164" s="3" t="s">
        <v>189</v>
      </c>
      <c r="D164" s="3" t="s">
        <v>215</v>
      </c>
      <c r="E164" s="3">
        <v>600</v>
      </c>
      <c r="F164" s="10">
        <v>91</v>
      </c>
      <c r="G164" s="11">
        <v>1800</v>
      </c>
      <c r="H164" s="3" t="s">
        <v>14</v>
      </c>
      <c r="I164" s="6">
        <v>45383</v>
      </c>
    </row>
    <row r="165" spans="1:9" ht="13.9">
      <c r="A165" s="3">
        <v>7278677</v>
      </c>
      <c r="B165" s="3" t="s">
        <v>153</v>
      </c>
      <c r="C165" s="3" t="s">
        <v>189</v>
      </c>
      <c r="D165" s="3" t="s">
        <v>216</v>
      </c>
      <c r="E165" s="3">
        <v>500</v>
      </c>
      <c r="F165" s="10">
        <v>91</v>
      </c>
      <c r="G165" s="11">
        <v>1500</v>
      </c>
      <c r="H165" s="3" t="s">
        <v>14</v>
      </c>
      <c r="I165" s="6">
        <v>45383</v>
      </c>
    </row>
    <row r="166" spans="1:9" ht="13.9">
      <c r="A166" s="3">
        <v>7278678</v>
      </c>
      <c r="B166" s="3" t="s">
        <v>153</v>
      </c>
      <c r="C166" s="3" t="s">
        <v>189</v>
      </c>
      <c r="D166" s="3" t="s">
        <v>217</v>
      </c>
      <c r="E166" s="3">
        <v>500</v>
      </c>
      <c r="F166" s="10">
        <v>91</v>
      </c>
      <c r="G166" s="11">
        <v>1500</v>
      </c>
      <c r="H166" s="3" t="s">
        <v>14</v>
      </c>
      <c r="I166" s="6">
        <v>45383</v>
      </c>
    </row>
    <row r="167" spans="1:9" ht="13.9">
      <c r="A167" s="3">
        <v>7278679</v>
      </c>
      <c r="B167" s="3" t="s">
        <v>153</v>
      </c>
      <c r="C167" s="3" t="s">
        <v>189</v>
      </c>
      <c r="D167" s="3" t="s">
        <v>218</v>
      </c>
      <c r="E167" s="3">
        <v>500</v>
      </c>
      <c r="F167" s="10">
        <v>91</v>
      </c>
      <c r="G167" s="11">
        <v>1500</v>
      </c>
      <c r="H167" s="3" t="s">
        <v>14</v>
      </c>
      <c r="I167" s="6">
        <v>45383</v>
      </c>
    </row>
    <row r="168" spans="1:9" ht="13.9">
      <c r="A168" s="3">
        <v>7278722</v>
      </c>
      <c r="B168" s="3" t="s">
        <v>153</v>
      </c>
      <c r="C168" s="3" t="s">
        <v>189</v>
      </c>
      <c r="D168" s="3" t="s">
        <v>219</v>
      </c>
      <c r="E168" s="3">
        <v>399</v>
      </c>
      <c r="F168" s="10">
        <v>91</v>
      </c>
      <c r="G168" s="11">
        <v>1197</v>
      </c>
      <c r="H168" s="3" t="s">
        <v>14</v>
      </c>
      <c r="I168" s="6">
        <v>45383</v>
      </c>
    </row>
    <row r="169" spans="1:9" ht="13.9">
      <c r="A169" s="3">
        <v>7278728</v>
      </c>
      <c r="B169" s="3" t="s">
        <v>153</v>
      </c>
      <c r="C169" s="3" t="s">
        <v>189</v>
      </c>
      <c r="D169" s="3" t="s">
        <v>220</v>
      </c>
      <c r="E169" s="3">
        <v>399</v>
      </c>
      <c r="F169" s="10">
        <v>91</v>
      </c>
      <c r="G169" s="11">
        <v>1197</v>
      </c>
      <c r="H169" s="3" t="s">
        <v>14</v>
      </c>
      <c r="I169" s="6">
        <v>45383</v>
      </c>
    </row>
    <row r="170" spans="1:9" ht="13.9">
      <c r="A170" s="3">
        <v>7278734</v>
      </c>
      <c r="B170" s="3" t="s">
        <v>153</v>
      </c>
      <c r="C170" s="3" t="s">
        <v>189</v>
      </c>
      <c r="D170" s="3" t="s">
        <v>221</v>
      </c>
      <c r="E170" s="3">
        <v>399</v>
      </c>
      <c r="F170" s="10">
        <v>91</v>
      </c>
      <c r="G170" s="11">
        <v>1197</v>
      </c>
      <c r="H170" s="3" t="s">
        <v>14</v>
      </c>
      <c r="I170" s="6">
        <v>45383</v>
      </c>
    </row>
    <row r="171" spans="1:9" ht="13.9">
      <c r="A171" s="3">
        <v>7293682</v>
      </c>
      <c r="B171" s="3" t="s">
        <v>153</v>
      </c>
      <c r="C171" s="3" t="s">
        <v>187</v>
      </c>
      <c r="D171" s="3" t="s">
        <v>222</v>
      </c>
      <c r="E171" s="3">
        <v>800</v>
      </c>
      <c r="F171" s="10">
        <v>95.9</v>
      </c>
      <c r="G171" s="11">
        <v>2400</v>
      </c>
      <c r="H171" s="3" t="s">
        <v>14</v>
      </c>
      <c r="I171" s="6">
        <v>45383</v>
      </c>
    </row>
    <row r="172" spans="1:9" ht="13.9">
      <c r="A172" s="3">
        <v>7293711</v>
      </c>
      <c r="B172" s="3" t="s">
        <v>153</v>
      </c>
      <c r="C172" s="3" t="s">
        <v>187</v>
      </c>
      <c r="D172" s="3" t="s">
        <v>223</v>
      </c>
      <c r="E172" s="3">
        <v>700</v>
      </c>
      <c r="F172" s="10">
        <v>95.9</v>
      </c>
      <c r="G172" s="11">
        <v>2100</v>
      </c>
      <c r="H172" s="3" t="s">
        <v>14</v>
      </c>
      <c r="I172" s="6">
        <v>45383</v>
      </c>
    </row>
    <row r="173" spans="1:9" ht="13.9">
      <c r="A173" s="3">
        <v>7293712</v>
      </c>
      <c r="B173" s="3" t="s">
        <v>153</v>
      </c>
      <c r="C173" s="3" t="s">
        <v>187</v>
      </c>
      <c r="D173" s="3" t="s">
        <v>224</v>
      </c>
      <c r="E173" s="3">
        <v>700</v>
      </c>
      <c r="F173" s="10">
        <v>95.9</v>
      </c>
      <c r="G173" s="11">
        <v>2100</v>
      </c>
      <c r="H173" s="3" t="s">
        <v>14</v>
      </c>
      <c r="I173" s="6">
        <v>45383</v>
      </c>
    </row>
    <row r="174" spans="1:9" ht="13.9">
      <c r="A174" s="3">
        <v>7293714</v>
      </c>
      <c r="B174" s="3" t="s">
        <v>153</v>
      </c>
      <c r="C174" s="3" t="s">
        <v>187</v>
      </c>
      <c r="D174" s="3" t="s">
        <v>225</v>
      </c>
      <c r="E174" s="3">
        <v>600</v>
      </c>
      <c r="F174" s="10">
        <v>95.9</v>
      </c>
      <c r="G174" s="11">
        <v>1800</v>
      </c>
      <c r="H174" s="3" t="s">
        <v>14</v>
      </c>
      <c r="I174" s="6">
        <v>45383</v>
      </c>
    </row>
    <row r="175" spans="1:9" ht="13.9">
      <c r="A175" s="3">
        <v>7293846</v>
      </c>
      <c r="B175" s="3" t="s">
        <v>153</v>
      </c>
      <c r="C175" s="3" t="s">
        <v>187</v>
      </c>
      <c r="D175" s="3" t="s">
        <v>226</v>
      </c>
      <c r="E175" s="3">
        <v>600</v>
      </c>
      <c r="F175" s="10">
        <v>95.9</v>
      </c>
      <c r="G175" s="11">
        <v>1800</v>
      </c>
      <c r="H175" s="3" t="s">
        <v>14</v>
      </c>
      <c r="I175" s="6">
        <v>45383</v>
      </c>
    </row>
    <row r="176" spans="1:9" ht="13.9">
      <c r="A176" s="3">
        <v>7293976</v>
      </c>
      <c r="B176" s="3" t="s">
        <v>153</v>
      </c>
      <c r="C176" s="3" t="s">
        <v>187</v>
      </c>
      <c r="D176" s="3" t="s">
        <v>227</v>
      </c>
      <c r="E176" s="3">
        <v>500</v>
      </c>
      <c r="F176" s="10">
        <v>95.9</v>
      </c>
      <c r="G176" s="11">
        <v>1500</v>
      </c>
      <c r="H176" s="3" t="s">
        <v>14</v>
      </c>
      <c r="I176" s="6">
        <v>45383</v>
      </c>
    </row>
    <row r="177" spans="1:9" ht="13.9">
      <c r="A177" s="3">
        <v>7293978</v>
      </c>
      <c r="B177" s="3" t="s">
        <v>153</v>
      </c>
      <c r="C177" s="3" t="s">
        <v>187</v>
      </c>
      <c r="D177" s="3" t="s">
        <v>228</v>
      </c>
      <c r="E177" s="3">
        <v>500</v>
      </c>
      <c r="F177" s="10">
        <v>95.9</v>
      </c>
      <c r="G177" s="11">
        <v>1500</v>
      </c>
      <c r="H177" s="3" t="s">
        <v>14</v>
      </c>
      <c r="I177" s="6">
        <v>45383</v>
      </c>
    </row>
    <row r="178" spans="1:9" ht="13.9">
      <c r="A178" s="3">
        <v>7293982</v>
      </c>
      <c r="B178" s="3" t="s">
        <v>153</v>
      </c>
      <c r="C178" s="3" t="s">
        <v>187</v>
      </c>
      <c r="D178" s="3" t="s">
        <v>229</v>
      </c>
      <c r="E178" s="3">
        <v>399</v>
      </c>
      <c r="F178" s="10">
        <v>95.9</v>
      </c>
      <c r="G178" s="11">
        <v>1197</v>
      </c>
      <c r="H178" s="3" t="s">
        <v>14</v>
      </c>
      <c r="I178" s="6">
        <v>45383</v>
      </c>
    </row>
    <row r="179" spans="1:9" ht="13.9">
      <c r="A179" s="3">
        <v>7293984</v>
      </c>
      <c r="B179" s="3" t="s">
        <v>153</v>
      </c>
      <c r="C179" s="3" t="s">
        <v>187</v>
      </c>
      <c r="D179" s="3" t="s">
        <v>230</v>
      </c>
      <c r="E179" s="3">
        <v>399</v>
      </c>
      <c r="F179" s="10">
        <v>95.9</v>
      </c>
      <c r="G179" s="11">
        <v>1197</v>
      </c>
      <c r="H179" s="3" t="s">
        <v>14</v>
      </c>
      <c r="I179" s="6">
        <v>45383</v>
      </c>
    </row>
    <row r="180" spans="1:9" ht="13.9">
      <c r="A180" s="3">
        <v>7294002</v>
      </c>
      <c r="B180" s="3" t="s">
        <v>153</v>
      </c>
      <c r="C180" s="3" t="s">
        <v>231</v>
      </c>
      <c r="D180" s="3" t="s">
        <v>232</v>
      </c>
      <c r="E180" s="3">
        <v>5000</v>
      </c>
      <c r="F180" s="10">
        <v>94.5</v>
      </c>
      <c r="G180" s="11">
        <v>15000</v>
      </c>
      <c r="H180" s="3" t="s">
        <v>14</v>
      </c>
      <c r="I180" s="6">
        <v>45383</v>
      </c>
    </row>
    <row r="181" spans="1:9" ht="13.9">
      <c r="A181" s="3">
        <v>7294006</v>
      </c>
      <c r="B181" s="3" t="s">
        <v>153</v>
      </c>
      <c r="C181" s="3" t="s">
        <v>231</v>
      </c>
      <c r="D181" s="3" t="s">
        <v>233</v>
      </c>
      <c r="E181" s="3">
        <v>4500</v>
      </c>
      <c r="F181" s="10">
        <v>94.5</v>
      </c>
      <c r="G181" s="11">
        <v>13500</v>
      </c>
      <c r="H181" s="3" t="s">
        <v>14</v>
      </c>
      <c r="I181" s="6">
        <v>45383</v>
      </c>
    </row>
    <row r="182" spans="1:9" ht="13.9">
      <c r="A182" s="3">
        <v>7294010</v>
      </c>
      <c r="B182" s="3" t="s">
        <v>153</v>
      </c>
      <c r="C182" s="3" t="s">
        <v>231</v>
      </c>
      <c r="D182" s="3" t="s">
        <v>234</v>
      </c>
      <c r="E182" s="3">
        <v>4000</v>
      </c>
      <c r="F182" s="10">
        <v>94.5</v>
      </c>
      <c r="G182" s="11">
        <v>12000</v>
      </c>
      <c r="H182" s="3" t="s">
        <v>14</v>
      </c>
      <c r="I182" s="6">
        <v>45383</v>
      </c>
    </row>
    <row r="183" spans="1:9" ht="13.9">
      <c r="A183" s="3">
        <v>7294014</v>
      </c>
      <c r="B183" s="3" t="s">
        <v>153</v>
      </c>
      <c r="C183" s="3" t="s">
        <v>231</v>
      </c>
      <c r="D183" s="3" t="s">
        <v>235</v>
      </c>
      <c r="E183" s="3">
        <v>3500</v>
      </c>
      <c r="F183" s="10">
        <v>94.5</v>
      </c>
      <c r="G183" s="11">
        <v>10500</v>
      </c>
      <c r="H183" s="3" t="s">
        <v>14</v>
      </c>
      <c r="I183" s="6">
        <v>45383</v>
      </c>
    </row>
    <row r="184" spans="1:9" ht="13.9">
      <c r="A184" s="3">
        <v>7294018</v>
      </c>
      <c r="B184" s="3" t="s">
        <v>153</v>
      </c>
      <c r="C184" s="3" t="s">
        <v>231</v>
      </c>
      <c r="D184" s="3" t="s">
        <v>236</v>
      </c>
      <c r="E184" s="3">
        <v>3000</v>
      </c>
      <c r="F184" s="10">
        <v>94.5</v>
      </c>
      <c r="G184" s="11">
        <v>9000</v>
      </c>
      <c r="H184" s="3" t="s">
        <v>14</v>
      </c>
      <c r="I184" s="6">
        <v>45383</v>
      </c>
    </row>
    <row r="185" spans="1:9" ht="13.9">
      <c r="A185" s="3">
        <v>7294022</v>
      </c>
      <c r="B185" s="3" t="s">
        <v>153</v>
      </c>
      <c r="C185" s="3" t="s">
        <v>231</v>
      </c>
      <c r="D185" s="3" t="s">
        <v>237</v>
      </c>
      <c r="E185" s="3">
        <v>2500</v>
      </c>
      <c r="F185" s="10">
        <v>94.5</v>
      </c>
      <c r="G185" s="11">
        <v>7500</v>
      </c>
      <c r="H185" s="3" t="s">
        <v>14</v>
      </c>
      <c r="I185" s="6">
        <v>45383</v>
      </c>
    </row>
    <row r="186" spans="1:9" ht="13.9">
      <c r="A186" s="3">
        <v>7294026</v>
      </c>
      <c r="B186" s="3" t="s">
        <v>153</v>
      </c>
      <c r="C186" s="3" t="s">
        <v>231</v>
      </c>
      <c r="D186" s="3" t="s">
        <v>238</v>
      </c>
      <c r="E186" s="3">
        <v>2000</v>
      </c>
      <c r="F186" s="10">
        <v>94.8</v>
      </c>
      <c r="G186" s="11">
        <v>6000</v>
      </c>
      <c r="H186" s="3" t="s">
        <v>14</v>
      </c>
      <c r="I186" s="6">
        <v>45383</v>
      </c>
    </row>
    <row r="187" spans="1:9" ht="13.9">
      <c r="A187" s="3">
        <v>7294649</v>
      </c>
      <c r="B187" s="3" t="s">
        <v>153</v>
      </c>
      <c r="D187" s="3" t="s">
        <v>239</v>
      </c>
      <c r="E187" s="3">
        <v>1800</v>
      </c>
      <c r="F187" s="10">
        <v>94.8</v>
      </c>
      <c r="G187" s="11">
        <v>5400</v>
      </c>
      <c r="H187" s="3" t="s">
        <v>14</v>
      </c>
      <c r="I187" s="6">
        <v>45383</v>
      </c>
    </row>
    <row r="188" spans="1:9" ht="13.9">
      <c r="A188" s="3">
        <v>7294676</v>
      </c>
      <c r="B188" s="3" t="s">
        <v>153</v>
      </c>
      <c r="D188" s="3" t="s">
        <v>240</v>
      </c>
      <c r="E188" s="3">
        <v>1600</v>
      </c>
      <c r="F188" s="10">
        <v>94.8</v>
      </c>
      <c r="G188" s="11">
        <v>4800</v>
      </c>
      <c r="H188" s="3" t="s">
        <v>14</v>
      </c>
      <c r="I188" s="6">
        <v>45383</v>
      </c>
    </row>
    <row r="189" spans="1:9" ht="13.9">
      <c r="A189" s="3">
        <v>7294715</v>
      </c>
      <c r="B189" s="3" t="s">
        <v>153</v>
      </c>
      <c r="D189" s="3" t="s">
        <v>241</v>
      </c>
      <c r="E189" s="3">
        <v>1400</v>
      </c>
      <c r="F189" s="10">
        <v>94.8</v>
      </c>
      <c r="G189" s="11">
        <v>4200</v>
      </c>
      <c r="H189" s="3" t="s">
        <v>14</v>
      </c>
      <c r="I189" s="6">
        <v>45383</v>
      </c>
    </row>
    <row r="190" spans="1:9" ht="13.9">
      <c r="A190" s="3">
        <v>7294743</v>
      </c>
      <c r="B190" s="3" t="s">
        <v>153</v>
      </c>
      <c r="D190" s="3" t="s">
        <v>242</v>
      </c>
      <c r="E190" s="3">
        <v>1200</v>
      </c>
      <c r="F190" s="10">
        <v>94.8</v>
      </c>
      <c r="G190" s="11">
        <v>3600</v>
      </c>
      <c r="H190" s="3" t="s">
        <v>14</v>
      </c>
      <c r="I190" s="6">
        <v>45383</v>
      </c>
    </row>
    <row r="191" spans="1:9" ht="13.9">
      <c r="A191" s="3">
        <v>7294773</v>
      </c>
      <c r="B191" s="3" t="s">
        <v>153</v>
      </c>
      <c r="D191" s="3" t="s">
        <v>243</v>
      </c>
      <c r="E191" s="3">
        <v>1000</v>
      </c>
      <c r="F191" s="10">
        <v>94</v>
      </c>
      <c r="G191" s="11">
        <v>3000</v>
      </c>
      <c r="H191" s="3" t="s">
        <v>14</v>
      </c>
      <c r="I191" s="6">
        <v>45383</v>
      </c>
    </row>
    <row r="192" spans="1:9" ht="13.9">
      <c r="A192" s="3">
        <v>7294802</v>
      </c>
      <c r="B192" s="3" t="s">
        <v>153</v>
      </c>
      <c r="D192" s="3" t="s">
        <v>244</v>
      </c>
      <c r="E192" s="3">
        <v>800</v>
      </c>
      <c r="F192" s="10">
        <v>94</v>
      </c>
      <c r="G192" s="11">
        <v>2400</v>
      </c>
      <c r="H192" s="3" t="s">
        <v>14</v>
      </c>
      <c r="I192" s="6">
        <v>45383</v>
      </c>
    </row>
    <row r="193" spans="1:9" ht="13.9">
      <c r="A193" s="3">
        <v>7294829</v>
      </c>
      <c r="B193" s="3" t="s">
        <v>153</v>
      </c>
      <c r="D193" s="3" t="s">
        <v>245</v>
      </c>
      <c r="E193" s="3">
        <v>600</v>
      </c>
      <c r="F193" s="10">
        <v>94</v>
      </c>
      <c r="G193" s="11">
        <v>1800</v>
      </c>
      <c r="H193" s="3" t="s">
        <v>14</v>
      </c>
      <c r="I193" s="6">
        <v>45383</v>
      </c>
    </row>
    <row r="194" spans="1:9" ht="13.9">
      <c r="A194" s="3">
        <v>7294881</v>
      </c>
      <c r="B194" s="3" t="s">
        <v>153</v>
      </c>
      <c r="D194" s="3" t="s">
        <v>246</v>
      </c>
      <c r="E194" s="3">
        <v>500</v>
      </c>
      <c r="F194" s="10">
        <v>94</v>
      </c>
      <c r="G194" s="11">
        <v>1500</v>
      </c>
      <c r="H194" s="3" t="s">
        <v>14</v>
      </c>
      <c r="I194" s="6">
        <v>45383</v>
      </c>
    </row>
    <row r="195" spans="1:9" ht="13.9">
      <c r="A195" s="3">
        <v>7294917</v>
      </c>
      <c r="B195" s="3" t="s">
        <v>153</v>
      </c>
      <c r="D195" s="3" t="s">
        <v>247</v>
      </c>
      <c r="E195" s="3">
        <v>399</v>
      </c>
      <c r="F195" s="10">
        <v>94</v>
      </c>
      <c r="G195" s="11">
        <v>1197</v>
      </c>
      <c r="H195" s="3" t="s">
        <v>14</v>
      </c>
      <c r="I195" s="6">
        <v>45383</v>
      </c>
    </row>
    <row r="196" spans="1:9" ht="13.9">
      <c r="A196" s="3">
        <v>7294945</v>
      </c>
      <c r="B196" s="3" t="s">
        <v>153</v>
      </c>
      <c r="D196" s="3" t="s">
        <v>248</v>
      </c>
      <c r="E196" s="3">
        <v>350</v>
      </c>
      <c r="F196" s="10">
        <v>94</v>
      </c>
      <c r="G196" s="11">
        <v>1050</v>
      </c>
      <c r="H196" s="3" t="s">
        <v>14</v>
      </c>
      <c r="I196" s="6">
        <v>45383</v>
      </c>
    </row>
    <row r="197" spans="1:9" ht="13.9">
      <c r="A197" s="3">
        <v>7294976</v>
      </c>
      <c r="B197" s="3" t="s">
        <v>153</v>
      </c>
      <c r="D197" s="3" t="s">
        <v>249</v>
      </c>
      <c r="E197" s="3">
        <v>300</v>
      </c>
      <c r="F197" s="10">
        <v>94</v>
      </c>
      <c r="G197" s="11">
        <v>900</v>
      </c>
      <c r="H197" s="3" t="s">
        <v>14</v>
      </c>
      <c r="I197" s="6">
        <v>45383</v>
      </c>
    </row>
    <row r="198" spans="1:9" ht="13.9">
      <c r="A198" s="3">
        <v>7368532</v>
      </c>
      <c r="B198" s="3" t="s">
        <v>36</v>
      </c>
      <c r="C198" s="3" t="s">
        <v>122</v>
      </c>
      <c r="D198" s="3" t="s">
        <v>250</v>
      </c>
      <c r="E198" s="3">
        <v>2499</v>
      </c>
      <c r="F198" s="10">
        <v>95</v>
      </c>
      <c r="G198" s="11">
        <v>7497</v>
      </c>
      <c r="H198" s="3" t="s">
        <v>14</v>
      </c>
      <c r="I198" s="6">
        <v>45383</v>
      </c>
    </row>
    <row r="199" spans="1:9" ht="13.9">
      <c r="A199" s="3">
        <v>7393985</v>
      </c>
      <c r="B199" s="3" t="s">
        <v>153</v>
      </c>
      <c r="C199" s="3" t="s">
        <v>189</v>
      </c>
      <c r="D199" s="3" t="s">
        <v>251</v>
      </c>
      <c r="E199" s="3">
        <v>2000</v>
      </c>
      <c r="F199" s="10">
        <v>90.9</v>
      </c>
      <c r="G199" s="11">
        <v>6000</v>
      </c>
      <c r="H199" s="3" t="s">
        <v>14</v>
      </c>
      <c r="I199" s="6">
        <v>45383</v>
      </c>
    </row>
    <row r="200" spans="1:9" ht="13.9">
      <c r="A200" s="3">
        <v>7393986</v>
      </c>
      <c r="B200" s="3" t="s">
        <v>153</v>
      </c>
      <c r="C200" s="3" t="s">
        <v>189</v>
      </c>
      <c r="D200" s="3" t="s">
        <v>252</v>
      </c>
      <c r="E200" s="3">
        <v>2000</v>
      </c>
      <c r="F200" s="10">
        <v>90.9</v>
      </c>
      <c r="G200" s="11">
        <v>6000</v>
      </c>
      <c r="H200" s="3" t="s">
        <v>14</v>
      </c>
      <c r="I200" s="6">
        <v>45383</v>
      </c>
    </row>
    <row r="201" spans="1:9" ht="13.9">
      <c r="A201" s="3">
        <v>7492484</v>
      </c>
      <c r="B201" s="3" t="s">
        <v>36</v>
      </c>
      <c r="C201" s="3" t="s">
        <v>122</v>
      </c>
      <c r="D201" s="3" t="s">
        <v>253</v>
      </c>
      <c r="E201" s="3">
        <v>3500</v>
      </c>
      <c r="F201" s="10">
        <v>95</v>
      </c>
      <c r="G201" s="11">
        <v>10500</v>
      </c>
      <c r="H201" s="3" t="s">
        <v>14</v>
      </c>
      <c r="I201" s="6">
        <v>45383</v>
      </c>
    </row>
    <row r="202" spans="1:9" ht="13.9">
      <c r="A202" s="3">
        <v>7533139</v>
      </c>
      <c r="B202" s="3" t="s">
        <v>146</v>
      </c>
      <c r="C202" s="3" t="s">
        <v>254</v>
      </c>
      <c r="D202" s="3" t="s">
        <v>255</v>
      </c>
      <c r="E202" s="3">
        <v>750</v>
      </c>
      <c r="F202" s="10">
        <v>96.2</v>
      </c>
      <c r="G202" s="11">
        <v>2250</v>
      </c>
      <c r="H202" s="3" t="s">
        <v>14</v>
      </c>
      <c r="I202" s="6">
        <v>45383</v>
      </c>
    </row>
    <row r="203" spans="1:9" ht="13.9">
      <c r="A203" s="3">
        <v>7534744</v>
      </c>
      <c r="B203" s="3" t="s">
        <v>146</v>
      </c>
      <c r="C203" s="3" t="s">
        <v>254</v>
      </c>
      <c r="D203" s="3" t="s">
        <v>256</v>
      </c>
      <c r="E203" s="3">
        <v>999</v>
      </c>
      <c r="F203" s="10">
        <v>96.2</v>
      </c>
      <c r="G203" s="11">
        <v>2997</v>
      </c>
      <c r="H203" s="3" t="s">
        <v>14</v>
      </c>
      <c r="I203" s="6">
        <v>45383</v>
      </c>
    </row>
    <row r="204" spans="1:9" ht="13.9">
      <c r="A204" s="3">
        <v>7534792</v>
      </c>
      <c r="B204" s="3" t="s">
        <v>146</v>
      </c>
      <c r="C204" s="3" t="s">
        <v>254</v>
      </c>
      <c r="D204" s="3" t="s">
        <v>257</v>
      </c>
      <c r="E204" s="3">
        <v>1250</v>
      </c>
      <c r="F204" s="10">
        <v>96.2</v>
      </c>
      <c r="G204" s="11">
        <v>3750</v>
      </c>
      <c r="H204" s="3" t="s">
        <v>14</v>
      </c>
      <c r="I204" s="6">
        <v>45383</v>
      </c>
    </row>
    <row r="205" spans="1:9" ht="13.9">
      <c r="A205" s="3">
        <v>7547644</v>
      </c>
      <c r="B205" s="3" t="s">
        <v>28</v>
      </c>
      <c r="C205" s="3" t="s">
        <v>29</v>
      </c>
      <c r="D205" s="3" t="s">
        <v>258</v>
      </c>
      <c r="E205" s="3">
        <v>300</v>
      </c>
      <c r="F205" s="10">
        <v>93</v>
      </c>
      <c r="G205" s="11">
        <v>900</v>
      </c>
      <c r="H205" s="3" t="s">
        <v>14</v>
      </c>
      <c r="I205" s="6">
        <v>45383</v>
      </c>
    </row>
    <row r="206" spans="1:9" ht="13.9">
      <c r="A206" s="3">
        <v>7547645</v>
      </c>
      <c r="B206" s="3" t="s">
        <v>28</v>
      </c>
      <c r="C206" s="3" t="s">
        <v>29</v>
      </c>
      <c r="D206" s="3" t="s">
        <v>259</v>
      </c>
      <c r="E206" s="3">
        <v>399</v>
      </c>
      <c r="F206" s="10">
        <v>93.1</v>
      </c>
      <c r="G206" s="11">
        <v>1197</v>
      </c>
      <c r="H206" s="3" t="s">
        <v>14</v>
      </c>
      <c r="I206" s="6">
        <v>45383</v>
      </c>
    </row>
    <row r="207" spans="1:9" ht="13.9">
      <c r="A207" s="3">
        <v>7547646</v>
      </c>
      <c r="B207" s="3" t="s">
        <v>28</v>
      </c>
      <c r="C207" s="3" t="s">
        <v>29</v>
      </c>
      <c r="D207" s="3" t="s">
        <v>260</v>
      </c>
      <c r="E207" s="3">
        <v>500</v>
      </c>
      <c r="F207" s="10">
        <v>91.2</v>
      </c>
      <c r="G207" s="11">
        <v>1500</v>
      </c>
      <c r="H207" s="3" t="s">
        <v>14</v>
      </c>
      <c r="I207" s="6">
        <v>45383</v>
      </c>
    </row>
    <row r="208" spans="1:9" ht="13.9">
      <c r="A208" s="3">
        <v>7547647</v>
      </c>
      <c r="B208" s="3" t="s">
        <v>28</v>
      </c>
      <c r="C208" s="3" t="s">
        <v>29</v>
      </c>
      <c r="D208" s="3" t="s">
        <v>261</v>
      </c>
      <c r="E208" s="3">
        <v>1500</v>
      </c>
      <c r="F208" s="10">
        <v>94.3</v>
      </c>
      <c r="G208" s="11">
        <v>4500</v>
      </c>
      <c r="H208" s="3" t="s">
        <v>14</v>
      </c>
      <c r="I208" s="6">
        <v>45383</v>
      </c>
    </row>
    <row r="209" spans="1:9" ht="13.9">
      <c r="A209" s="3">
        <v>7547648</v>
      </c>
      <c r="B209" s="3" t="s">
        <v>28</v>
      </c>
      <c r="C209" s="3" t="s">
        <v>29</v>
      </c>
      <c r="D209" s="3" t="s">
        <v>262</v>
      </c>
      <c r="E209" s="3">
        <v>2000</v>
      </c>
      <c r="F209" s="10">
        <v>95.1</v>
      </c>
      <c r="G209" s="11">
        <v>6000</v>
      </c>
      <c r="H209" s="3" t="s">
        <v>14</v>
      </c>
      <c r="I209" s="6">
        <v>45383</v>
      </c>
    </row>
    <row r="210" spans="1:9" ht="13.9">
      <c r="A210" s="3">
        <v>7547649</v>
      </c>
      <c r="B210" s="3" t="s">
        <v>28</v>
      </c>
      <c r="C210" s="3" t="s">
        <v>29</v>
      </c>
      <c r="D210" s="3" t="s">
        <v>263</v>
      </c>
      <c r="E210" s="3">
        <v>4000</v>
      </c>
      <c r="F210" s="10">
        <v>94.1</v>
      </c>
      <c r="G210" s="11">
        <v>12000</v>
      </c>
      <c r="H210" s="3" t="s">
        <v>14</v>
      </c>
      <c r="I210" s="6">
        <v>45383</v>
      </c>
    </row>
    <row r="211" spans="1:9" ht="13.9">
      <c r="A211" s="3">
        <v>7607047</v>
      </c>
      <c r="B211" s="3" t="s">
        <v>264</v>
      </c>
      <c r="C211" s="3" t="s">
        <v>265</v>
      </c>
      <c r="D211" s="3" t="s">
        <v>266</v>
      </c>
      <c r="E211" s="3">
        <v>2501</v>
      </c>
      <c r="F211" s="10">
        <v>96</v>
      </c>
      <c r="G211" s="11">
        <v>7503</v>
      </c>
      <c r="H211" s="3" t="s">
        <v>14</v>
      </c>
      <c r="I211" s="6">
        <v>45383</v>
      </c>
    </row>
    <row r="212" spans="1:9" ht="13.9">
      <c r="A212" s="3">
        <v>7607048</v>
      </c>
      <c r="B212" s="3" t="s">
        <v>264</v>
      </c>
      <c r="C212" s="3" t="s">
        <v>265</v>
      </c>
      <c r="D212" s="3" t="s">
        <v>267</v>
      </c>
      <c r="E212" s="3">
        <v>3000</v>
      </c>
      <c r="F212" s="10">
        <v>96</v>
      </c>
      <c r="G212" s="11">
        <v>9000</v>
      </c>
      <c r="H212" s="3" t="s">
        <v>14</v>
      </c>
      <c r="I212" s="6">
        <v>45383</v>
      </c>
    </row>
    <row r="213" spans="1:9" ht="13.9">
      <c r="A213" s="3">
        <v>7607049</v>
      </c>
      <c r="B213" s="3" t="s">
        <v>264</v>
      </c>
      <c r="C213" s="3" t="s">
        <v>265</v>
      </c>
      <c r="D213" s="3" t="s">
        <v>268</v>
      </c>
      <c r="E213" s="3">
        <v>3500</v>
      </c>
      <c r="F213" s="10">
        <v>96</v>
      </c>
      <c r="G213" s="11">
        <v>10500</v>
      </c>
      <c r="H213" s="3" t="s">
        <v>14</v>
      </c>
      <c r="I213" s="6">
        <v>45383</v>
      </c>
    </row>
    <row r="214" spans="1:9" ht="13.9">
      <c r="A214" s="3">
        <v>7607050</v>
      </c>
      <c r="B214" s="3" t="s">
        <v>264</v>
      </c>
      <c r="C214" s="3" t="s">
        <v>265</v>
      </c>
      <c r="D214" s="3" t="s">
        <v>269</v>
      </c>
      <c r="E214" s="3">
        <v>4000</v>
      </c>
      <c r="F214" s="10">
        <v>96</v>
      </c>
      <c r="G214" s="11">
        <v>12000</v>
      </c>
      <c r="H214" s="3" t="s">
        <v>14</v>
      </c>
      <c r="I214" s="6">
        <v>45383</v>
      </c>
    </row>
    <row r="215" spans="1:9" ht="13.9">
      <c r="A215" s="3">
        <v>7783724</v>
      </c>
      <c r="B215" s="3" t="s">
        <v>264</v>
      </c>
      <c r="C215" s="3" t="s">
        <v>270</v>
      </c>
      <c r="D215" s="3" t="s">
        <v>271</v>
      </c>
      <c r="E215" s="3">
        <v>999</v>
      </c>
      <c r="F215" s="10">
        <v>96</v>
      </c>
      <c r="G215" s="11">
        <v>2997</v>
      </c>
      <c r="H215" s="3" t="s">
        <v>14</v>
      </c>
      <c r="I215" s="6">
        <v>45383</v>
      </c>
    </row>
    <row r="216" spans="1:9" ht="13.9">
      <c r="A216" s="3">
        <v>7783725</v>
      </c>
      <c r="B216" s="3" t="s">
        <v>264</v>
      </c>
      <c r="C216" s="3" t="s">
        <v>270</v>
      </c>
      <c r="D216" s="3" t="s">
        <v>272</v>
      </c>
      <c r="E216" s="3">
        <v>1500</v>
      </c>
      <c r="F216" s="10">
        <v>96</v>
      </c>
      <c r="G216" s="11">
        <v>4500</v>
      </c>
      <c r="H216" s="3" t="s">
        <v>14</v>
      </c>
      <c r="I216" s="6">
        <v>45383</v>
      </c>
    </row>
    <row r="217" spans="1:9" ht="13.9">
      <c r="A217" s="3">
        <v>7783727</v>
      </c>
      <c r="B217" s="3" t="s">
        <v>264</v>
      </c>
      <c r="C217" s="3" t="s">
        <v>270</v>
      </c>
      <c r="D217" s="3" t="s">
        <v>273</v>
      </c>
      <c r="E217" s="3">
        <v>1999</v>
      </c>
      <c r="F217" s="10">
        <v>96</v>
      </c>
      <c r="G217" s="11">
        <v>5997</v>
      </c>
      <c r="H217" s="3" t="s">
        <v>14</v>
      </c>
      <c r="I217" s="6">
        <v>45383</v>
      </c>
    </row>
    <row r="218" spans="1:9" ht="13.9">
      <c r="A218" s="3">
        <v>7955548</v>
      </c>
      <c r="B218" s="3" t="s">
        <v>264</v>
      </c>
      <c r="C218" s="3" t="s">
        <v>274</v>
      </c>
      <c r="D218" s="3" t="s">
        <v>275</v>
      </c>
      <c r="E218" s="3">
        <v>399</v>
      </c>
      <c r="F218" s="10">
        <v>96</v>
      </c>
      <c r="G218" s="11">
        <v>1197</v>
      </c>
      <c r="H218" s="3" t="s">
        <v>14</v>
      </c>
      <c r="I218" s="6">
        <v>45383</v>
      </c>
    </row>
    <row r="219" spans="1:9" ht="13.9">
      <c r="A219" s="3">
        <v>7987484</v>
      </c>
      <c r="B219" s="3" t="s">
        <v>93</v>
      </c>
      <c r="C219" s="3" t="s">
        <v>276</v>
      </c>
      <c r="D219" s="3" t="s">
        <v>277</v>
      </c>
      <c r="E219" s="3">
        <v>1500</v>
      </c>
      <c r="F219" s="10">
        <v>95.1</v>
      </c>
      <c r="G219" s="11">
        <v>4500</v>
      </c>
      <c r="H219" s="3" t="s">
        <v>14</v>
      </c>
      <c r="I219" s="6">
        <v>45383</v>
      </c>
    </row>
    <row r="220" spans="1:9" ht="13.9">
      <c r="A220" s="3">
        <v>8005806</v>
      </c>
      <c r="B220" s="3" t="s">
        <v>146</v>
      </c>
      <c r="C220" s="3" t="s">
        <v>254</v>
      </c>
      <c r="D220" s="3" t="s">
        <v>278</v>
      </c>
      <c r="E220" s="3">
        <v>1500</v>
      </c>
      <c r="F220" s="10">
        <v>96.2</v>
      </c>
      <c r="G220" s="11">
        <v>4500</v>
      </c>
      <c r="H220" s="3" t="s">
        <v>14</v>
      </c>
      <c r="I220" s="6">
        <v>45383</v>
      </c>
    </row>
    <row r="221" spans="1:9" ht="13.9">
      <c r="A221" s="3">
        <v>8005808</v>
      </c>
      <c r="B221" s="3" t="s">
        <v>146</v>
      </c>
      <c r="C221" s="3" t="s">
        <v>254</v>
      </c>
      <c r="D221" s="3" t="s">
        <v>279</v>
      </c>
      <c r="E221" s="3">
        <v>1750</v>
      </c>
      <c r="F221" s="10">
        <v>96.2</v>
      </c>
      <c r="G221" s="11">
        <v>5250</v>
      </c>
      <c r="H221" s="3" t="s">
        <v>14</v>
      </c>
      <c r="I221" s="6">
        <v>45383</v>
      </c>
    </row>
    <row r="222" spans="1:9" ht="13.9">
      <c r="A222" s="3">
        <v>8005810</v>
      </c>
      <c r="B222" s="3" t="s">
        <v>146</v>
      </c>
      <c r="C222" s="3" t="s">
        <v>254</v>
      </c>
      <c r="D222" s="3" t="s">
        <v>280</v>
      </c>
      <c r="E222" s="3">
        <v>1999</v>
      </c>
      <c r="F222" s="10">
        <v>96.2</v>
      </c>
      <c r="G222" s="11">
        <v>5997</v>
      </c>
      <c r="H222" s="3" t="s">
        <v>14</v>
      </c>
      <c r="I222" s="6">
        <v>45383</v>
      </c>
    </row>
    <row r="223" spans="1:9" ht="13.9">
      <c r="A223" s="3">
        <v>8143309</v>
      </c>
      <c r="B223" s="3" t="s">
        <v>36</v>
      </c>
      <c r="C223" s="3" t="s">
        <v>122</v>
      </c>
      <c r="D223" s="3" t="s">
        <v>281</v>
      </c>
      <c r="E223" s="3">
        <v>1600</v>
      </c>
      <c r="F223" s="10">
        <v>95</v>
      </c>
      <c r="G223" s="11">
        <v>4800</v>
      </c>
      <c r="H223" s="3" t="s">
        <v>14</v>
      </c>
      <c r="I223" s="6">
        <v>45383</v>
      </c>
    </row>
    <row r="224" spans="1:9" ht="13.9">
      <c r="A224" s="3">
        <v>8143318</v>
      </c>
      <c r="B224" s="3" t="s">
        <v>36</v>
      </c>
      <c r="C224" s="3" t="s">
        <v>37</v>
      </c>
      <c r="D224" s="3" t="s">
        <v>282</v>
      </c>
      <c r="E224" s="3">
        <v>1200</v>
      </c>
      <c r="F224" s="10">
        <v>94.8</v>
      </c>
      <c r="G224" s="11">
        <v>3600</v>
      </c>
      <c r="H224" s="3" t="s">
        <v>14</v>
      </c>
      <c r="I224" s="6">
        <v>45383</v>
      </c>
    </row>
    <row r="225" spans="1:9" ht="13.9">
      <c r="A225" s="3">
        <v>8143319</v>
      </c>
      <c r="B225" s="3" t="s">
        <v>36</v>
      </c>
      <c r="C225" s="3" t="s">
        <v>37</v>
      </c>
      <c r="D225" s="3" t="s">
        <v>283</v>
      </c>
      <c r="E225" s="3">
        <v>1200</v>
      </c>
      <c r="F225" s="10">
        <v>94.7</v>
      </c>
      <c r="G225" s="11">
        <v>3600</v>
      </c>
      <c r="H225" s="3" t="s">
        <v>14</v>
      </c>
      <c r="I225" s="6">
        <v>45383</v>
      </c>
    </row>
    <row r="226" spans="1:9" ht="13.9">
      <c r="A226" s="3">
        <v>8156517</v>
      </c>
      <c r="B226" s="3" t="s">
        <v>87</v>
      </c>
      <c r="D226" s="3" t="s">
        <v>284</v>
      </c>
      <c r="E226" s="3">
        <v>1200</v>
      </c>
      <c r="F226" s="10">
        <v>94.8</v>
      </c>
      <c r="G226" s="11">
        <v>3600</v>
      </c>
      <c r="H226" s="3" t="s">
        <v>14</v>
      </c>
      <c r="I226" s="6">
        <v>45383</v>
      </c>
    </row>
    <row r="227" spans="1:9" ht="13.9">
      <c r="A227" s="3">
        <v>8156518</v>
      </c>
      <c r="B227" s="3" t="s">
        <v>87</v>
      </c>
      <c r="D227" s="3" t="s">
        <v>285</v>
      </c>
      <c r="E227" s="3">
        <v>1200</v>
      </c>
      <c r="F227" s="10">
        <v>94.7</v>
      </c>
      <c r="G227" s="11">
        <v>3600</v>
      </c>
      <c r="H227" s="3" t="s">
        <v>14</v>
      </c>
      <c r="I227" s="6">
        <v>45383</v>
      </c>
    </row>
    <row r="228" spans="1:9" ht="13.9">
      <c r="A228" s="3">
        <v>8215376</v>
      </c>
      <c r="B228" s="3" t="s">
        <v>28</v>
      </c>
      <c r="C228" s="3" t="s">
        <v>138</v>
      </c>
      <c r="D228" s="3" t="s">
        <v>286</v>
      </c>
      <c r="E228" s="3">
        <v>2000</v>
      </c>
      <c r="F228" s="10">
        <v>96.4</v>
      </c>
      <c r="G228" s="11">
        <v>6000</v>
      </c>
      <c r="H228" s="3" t="s">
        <v>14</v>
      </c>
      <c r="I228" s="6">
        <v>45383</v>
      </c>
    </row>
    <row r="229" spans="1:9" ht="13.9">
      <c r="A229" s="3">
        <v>8235752</v>
      </c>
      <c r="B229" s="3" t="s">
        <v>52</v>
      </c>
      <c r="C229" s="3" t="s">
        <v>128</v>
      </c>
      <c r="D229" s="3" t="s">
        <v>287</v>
      </c>
      <c r="E229" s="3">
        <v>300</v>
      </c>
      <c r="F229" s="10">
        <v>96.5</v>
      </c>
      <c r="G229" s="11">
        <v>900</v>
      </c>
      <c r="H229" s="3" t="s">
        <v>14</v>
      </c>
      <c r="I229" s="6">
        <v>45383</v>
      </c>
    </row>
    <row r="230" spans="1:9" ht="13.9">
      <c r="A230" s="3">
        <v>8237323</v>
      </c>
      <c r="B230" s="3" t="s">
        <v>11</v>
      </c>
      <c r="C230" s="3" t="s">
        <v>288</v>
      </c>
      <c r="D230" s="3" t="s">
        <v>289</v>
      </c>
      <c r="E230" s="3">
        <v>1000</v>
      </c>
      <c r="F230" s="10">
        <v>93.8</v>
      </c>
      <c r="G230" s="11">
        <v>3000</v>
      </c>
      <c r="H230" s="3" t="s">
        <v>14</v>
      </c>
      <c r="I230" s="6">
        <v>45383</v>
      </c>
    </row>
    <row r="231" spans="1:9" ht="13.9">
      <c r="A231" s="3">
        <v>8237324</v>
      </c>
      <c r="B231" s="3" t="s">
        <v>11</v>
      </c>
      <c r="C231" s="3" t="s">
        <v>288</v>
      </c>
      <c r="D231" s="3" t="s">
        <v>290</v>
      </c>
      <c r="E231" s="3">
        <v>750</v>
      </c>
      <c r="F231" s="10">
        <v>93.8</v>
      </c>
      <c r="G231" s="11">
        <v>2250</v>
      </c>
      <c r="H231" s="3" t="s">
        <v>14</v>
      </c>
      <c r="I231" s="6">
        <v>45383</v>
      </c>
    </row>
    <row r="232" spans="1:9" ht="13.9">
      <c r="A232" s="3">
        <v>8237327</v>
      </c>
      <c r="B232" s="3" t="s">
        <v>11</v>
      </c>
      <c r="C232" s="3" t="s">
        <v>288</v>
      </c>
      <c r="D232" s="3" t="s">
        <v>291</v>
      </c>
      <c r="E232" s="3">
        <v>500</v>
      </c>
      <c r="F232" s="10">
        <v>93.8</v>
      </c>
      <c r="G232" s="11">
        <v>1500</v>
      </c>
      <c r="H232" s="3" t="s">
        <v>14</v>
      </c>
      <c r="I232" s="6">
        <v>45383</v>
      </c>
    </row>
    <row r="233" spans="1:9" ht="13.9">
      <c r="A233" s="3">
        <v>8237328</v>
      </c>
      <c r="B233" s="3" t="s">
        <v>11</v>
      </c>
      <c r="C233" s="3" t="s">
        <v>288</v>
      </c>
      <c r="D233" s="3" t="s">
        <v>292</v>
      </c>
      <c r="E233" s="3">
        <v>399</v>
      </c>
      <c r="F233" s="10">
        <v>93.8</v>
      </c>
      <c r="G233" s="11">
        <v>1197</v>
      </c>
      <c r="H233" s="3" t="s">
        <v>14</v>
      </c>
      <c r="I233" s="6">
        <v>45383</v>
      </c>
    </row>
    <row r="234" spans="1:9" ht="13.9">
      <c r="A234" s="3">
        <v>8273251</v>
      </c>
      <c r="B234" s="3" t="s">
        <v>87</v>
      </c>
      <c r="D234" s="3" t="s">
        <v>293</v>
      </c>
      <c r="E234" s="3">
        <v>1600</v>
      </c>
      <c r="F234" s="10">
        <v>94.4</v>
      </c>
      <c r="G234" s="11">
        <v>4800</v>
      </c>
      <c r="H234" s="3" t="s">
        <v>14</v>
      </c>
      <c r="I234" s="6">
        <v>45383</v>
      </c>
    </row>
    <row r="235" spans="1:9" ht="13.9">
      <c r="A235" s="3">
        <v>8273252</v>
      </c>
      <c r="B235" s="3" t="s">
        <v>87</v>
      </c>
      <c r="D235" s="3" t="s">
        <v>294</v>
      </c>
      <c r="E235" s="3">
        <v>1600</v>
      </c>
      <c r="F235" s="10">
        <v>95</v>
      </c>
      <c r="G235" s="11">
        <v>4800</v>
      </c>
      <c r="H235" s="3" t="s">
        <v>14</v>
      </c>
      <c r="I235" s="6">
        <v>45383</v>
      </c>
    </row>
    <row r="236" spans="1:9" ht="13.9">
      <c r="A236" s="3">
        <v>8273253</v>
      </c>
      <c r="B236" s="3" t="s">
        <v>87</v>
      </c>
      <c r="D236" s="3" t="s">
        <v>295</v>
      </c>
      <c r="E236" s="3">
        <v>1999</v>
      </c>
      <c r="F236" s="10">
        <v>95</v>
      </c>
      <c r="G236" s="11">
        <v>5997</v>
      </c>
      <c r="H236" s="3" t="s">
        <v>14</v>
      </c>
      <c r="I236" s="6">
        <v>45383</v>
      </c>
    </row>
    <row r="237" spans="1:9" ht="13.9">
      <c r="A237" s="3">
        <v>8273254</v>
      </c>
      <c r="B237" s="3" t="s">
        <v>87</v>
      </c>
      <c r="D237" s="3" t="s">
        <v>296</v>
      </c>
      <c r="E237" s="3">
        <v>1999</v>
      </c>
      <c r="F237" s="10">
        <v>95</v>
      </c>
      <c r="G237" s="11">
        <v>5997</v>
      </c>
      <c r="H237" s="3" t="s">
        <v>14</v>
      </c>
      <c r="I237" s="6">
        <v>45383</v>
      </c>
    </row>
    <row r="238" spans="1:9" ht="13.9">
      <c r="A238" s="3">
        <v>8273255</v>
      </c>
      <c r="B238" s="3" t="s">
        <v>87</v>
      </c>
      <c r="D238" s="3" t="s">
        <v>297</v>
      </c>
      <c r="E238" s="3">
        <v>2499</v>
      </c>
      <c r="F238" s="10">
        <v>95</v>
      </c>
      <c r="G238" s="11">
        <v>7497</v>
      </c>
      <c r="H238" s="3" t="s">
        <v>14</v>
      </c>
      <c r="I238" s="6">
        <v>45383</v>
      </c>
    </row>
    <row r="239" spans="1:9" ht="13.9">
      <c r="A239" s="3">
        <v>8273256</v>
      </c>
      <c r="B239" s="3" t="s">
        <v>87</v>
      </c>
      <c r="D239" s="3" t="s">
        <v>298</v>
      </c>
      <c r="E239" s="3">
        <v>2499</v>
      </c>
      <c r="F239" s="10">
        <v>95</v>
      </c>
      <c r="G239" s="11">
        <v>7497</v>
      </c>
      <c r="H239" s="3" t="s">
        <v>14</v>
      </c>
      <c r="I239" s="6">
        <v>45383</v>
      </c>
    </row>
    <row r="240" spans="1:9" ht="13.9">
      <c r="A240" s="3">
        <v>8273257</v>
      </c>
      <c r="B240" s="3" t="s">
        <v>87</v>
      </c>
      <c r="D240" s="3" t="s">
        <v>299</v>
      </c>
      <c r="E240" s="3">
        <v>3000</v>
      </c>
      <c r="F240" s="10">
        <v>95</v>
      </c>
      <c r="G240" s="11">
        <v>9000</v>
      </c>
      <c r="H240" s="3" t="s">
        <v>14</v>
      </c>
      <c r="I240" s="6">
        <v>45383</v>
      </c>
    </row>
    <row r="241" spans="1:9" ht="13.9">
      <c r="A241" s="3">
        <v>8273258</v>
      </c>
      <c r="B241" s="3" t="s">
        <v>87</v>
      </c>
      <c r="D241" s="3" t="s">
        <v>300</v>
      </c>
      <c r="E241" s="3">
        <v>3000</v>
      </c>
      <c r="F241" s="10">
        <v>95</v>
      </c>
      <c r="G241" s="11">
        <v>9000</v>
      </c>
      <c r="H241" s="3" t="s">
        <v>14</v>
      </c>
      <c r="I241" s="6">
        <v>45383</v>
      </c>
    </row>
    <row r="242" spans="1:9" ht="13.9">
      <c r="A242" s="3">
        <v>8273259</v>
      </c>
      <c r="B242" s="3" t="s">
        <v>87</v>
      </c>
      <c r="D242" s="3" t="s">
        <v>301</v>
      </c>
      <c r="E242" s="3">
        <v>3500</v>
      </c>
      <c r="F242" s="10">
        <v>95</v>
      </c>
      <c r="G242" s="11">
        <v>10500</v>
      </c>
      <c r="H242" s="3" t="s">
        <v>14</v>
      </c>
      <c r="I242" s="6">
        <v>45383</v>
      </c>
    </row>
    <row r="243" spans="1:9" ht="13.9">
      <c r="A243" s="3">
        <v>8273260</v>
      </c>
      <c r="B243" s="3" t="s">
        <v>87</v>
      </c>
      <c r="D243" s="3" t="s">
        <v>302</v>
      </c>
      <c r="E243" s="3">
        <v>3500</v>
      </c>
      <c r="F243" s="10">
        <v>95</v>
      </c>
      <c r="G243" s="11">
        <v>10500</v>
      </c>
      <c r="H243" s="3" t="s">
        <v>14</v>
      </c>
      <c r="I243" s="6">
        <v>45383</v>
      </c>
    </row>
    <row r="244" spans="1:9" ht="13.9">
      <c r="A244" s="3">
        <v>8273261</v>
      </c>
      <c r="B244" s="3" t="s">
        <v>87</v>
      </c>
      <c r="D244" s="3" t="s">
        <v>303</v>
      </c>
      <c r="E244" s="3">
        <v>4000</v>
      </c>
      <c r="F244" s="10">
        <v>95</v>
      </c>
      <c r="G244" s="11">
        <v>12000</v>
      </c>
      <c r="H244" s="3" t="s">
        <v>14</v>
      </c>
      <c r="I244" s="6">
        <v>45383</v>
      </c>
    </row>
    <row r="245" spans="1:9" ht="13.9">
      <c r="A245" s="3">
        <v>8273262</v>
      </c>
      <c r="B245" s="3" t="s">
        <v>87</v>
      </c>
      <c r="D245" s="3" t="s">
        <v>304</v>
      </c>
      <c r="E245" s="3">
        <v>4000</v>
      </c>
      <c r="F245" s="10">
        <v>95</v>
      </c>
      <c r="G245" s="11">
        <v>12000</v>
      </c>
      <c r="H245" s="3" t="s">
        <v>14</v>
      </c>
      <c r="I245" s="6">
        <v>45383</v>
      </c>
    </row>
    <row r="246" spans="1:9" ht="13.9">
      <c r="A246" s="3">
        <v>8279168</v>
      </c>
      <c r="B246" s="3" t="s">
        <v>28</v>
      </c>
      <c r="C246" s="3" t="s">
        <v>138</v>
      </c>
      <c r="D246" s="3" t="s">
        <v>305</v>
      </c>
      <c r="E246" s="3">
        <v>1500</v>
      </c>
      <c r="F246" s="10">
        <v>97.1</v>
      </c>
      <c r="G246" s="11">
        <v>4500</v>
      </c>
      <c r="H246" s="3" t="s">
        <v>14</v>
      </c>
      <c r="I246" s="6">
        <v>45383</v>
      </c>
    </row>
    <row r="247" spans="1:9" ht="13.9">
      <c r="A247" s="3">
        <v>8315526</v>
      </c>
      <c r="B247" s="3" t="s">
        <v>306</v>
      </c>
      <c r="C247" s="3" t="s">
        <v>307</v>
      </c>
      <c r="D247" s="3" t="s">
        <v>308</v>
      </c>
      <c r="E247" s="3">
        <v>512</v>
      </c>
      <c r="F247" s="10">
        <v>96.1</v>
      </c>
      <c r="G247" s="11">
        <v>1536</v>
      </c>
      <c r="H247" s="3" t="s">
        <v>14</v>
      </c>
      <c r="I247" s="6">
        <v>45383</v>
      </c>
    </row>
    <row r="248" spans="1:9" ht="13.9">
      <c r="A248" s="3">
        <v>8315527</v>
      </c>
      <c r="B248" s="3" t="s">
        <v>306</v>
      </c>
      <c r="C248" s="3" t="s">
        <v>307</v>
      </c>
      <c r="D248" s="3" t="s">
        <v>309</v>
      </c>
      <c r="E248" s="3">
        <v>399</v>
      </c>
      <c r="F248" s="10">
        <v>96</v>
      </c>
      <c r="G248" s="11">
        <v>1197</v>
      </c>
      <c r="H248" s="3" t="s">
        <v>14</v>
      </c>
      <c r="I248" s="6">
        <v>45383</v>
      </c>
    </row>
    <row r="249" spans="1:9" ht="13.9">
      <c r="A249" s="3">
        <v>8338174</v>
      </c>
      <c r="B249" s="3" t="s">
        <v>84</v>
      </c>
      <c r="C249" s="3" t="s">
        <v>310</v>
      </c>
      <c r="D249" s="3" t="s">
        <v>311</v>
      </c>
      <c r="E249" s="3">
        <v>300</v>
      </c>
      <c r="F249" s="10">
        <v>95.5</v>
      </c>
      <c r="G249" s="11">
        <v>900</v>
      </c>
      <c r="H249" s="3" t="s">
        <v>14</v>
      </c>
      <c r="I249" s="6">
        <v>45383</v>
      </c>
    </row>
    <row r="250" spans="1:9" ht="13.9">
      <c r="A250" s="3">
        <v>8338175</v>
      </c>
      <c r="B250" s="3" t="s">
        <v>84</v>
      </c>
      <c r="C250" s="3" t="s">
        <v>310</v>
      </c>
      <c r="D250" s="3" t="s">
        <v>312</v>
      </c>
      <c r="E250" s="3">
        <v>399</v>
      </c>
      <c r="F250" s="10">
        <v>96</v>
      </c>
      <c r="G250" s="11">
        <v>1197</v>
      </c>
      <c r="H250" s="3" t="s">
        <v>14</v>
      </c>
      <c r="I250" s="6">
        <v>45383</v>
      </c>
    </row>
    <row r="251" spans="1:9" ht="13.9">
      <c r="A251" s="3">
        <v>8450010</v>
      </c>
      <c r="B251" s="3" t="s">
        <v>313</v>
      </c>
      <c r="C251" s="3" t="s">
        <v>314</v>
      </c>
      <c r="D251" s="3" t="s">
        <v>315</v>
      </c>
      <c r="E251" s="3">
        <v>330</v>
      </c>
      <c r="F251" s="10">
        <v>93.3</v>
      </c>
      <c r="G251" s="11">
        <v>990</v>
      </c>
      <c r="H251" s="3" t="s">
        <v>14</v>
      </c>
      <c r="I251" s="6">
        <v>45383</v>
      </c>
    </row>
    <row r="252" spans="1:9" ht="13.9">
      <c r="A252" s="3">
        <v>8484620</v>
      </c>
      <c r="B252" s="3" t="s">
        <v>316</v>
      </c>
      <c r="C252" s="3" t="s">
        <v>317</v>
      </c>
      <c r="D252" s="3" t="s">
        <v>318</v>
      </c>
      <c r="E252" s="3">
        <v>399</v>
      </c>
      <c r="F252" s="10">
        <v>94.1</v>
      </c>
      <c r="G252" s="11">
        <v>1197</v>
      </c>
      <c r="H252" s="3" t="s">
        <v>14</v>
      </c>
      <c r="I252" s="6">
        <v>45383</v>
      </c>
    </row>
    <row r="253" spans="1:9" ht="13.9">
      <c r="A253" s="3">
        <v>8485138</v>
      </c>
      <c r="B253" s="3" t="s">
        <v>316</v>
      </c>
      <c r="C253" s="3" t="s">
        <v>317</v>
      </c>
      <c r="D253" s="3" t="s">
        <v>319</v>
      </c>
      <c r="E253" s="3">
        <v>500</v>
      </c>
      <c r="F253" s="10">
        <v>97</v>
      </c>
      <c r="G253" s="11">
        <v>1500</v>
      </c>
      <c r="H253" s="3" t="s">
        <v>14</v>
      </c>
      <c r="I253" s="6">
        <v>45383</v>
      </c>
    </row>
    <row r="254" spans="1:9" ht="13.9">
      <c r="A254" s="3">
        <v>8485214</v>
      </c>
      <c r="B254" s="3" t="s">
        <v>316</v>
      </c>
      <c r="C254" s="3" t="s">
        <v>317</v>
      </c>
      <c r="D254" s="3" t="s">
        <v>320</v>
      </c>
      <c r="E254" s="3">
        <v>625</v>
      </c>
      <c r="F254" s="10">
        <v>95</v>
      </c>
      <c r="G254" s="11">
        <v>1875</v>
      </c>
      <c r="H254" s="3" t="s">
        <v>14</v>
      </c>
      <c r="I254" s="6">
        <v>45383</v>
      </c>
    </row>
    <row r="255" spans="1:9" ht="13.9">
      <c r="A255" s="3">
        <v>8485218</v>
      </c>
      <c r="B255" s="3" t="s">
        <v>316</v>
      </c>
      <c r="C255" s="3" t="s">
        <v>317</v>
      </c>
      <c r="D255" s="3" t="s">
        <v>321</v>
      </c>
      <c r="E255" s="3">
        <v>725</v>
      </c>
      <c r="F255" s="10">
        <v>95</v>
      </c>
      <c r="G255" s="11">
        <v>2175</v>
      </c>
      <c r="H255" s="3" t="s">
        <v>14</v>
      </c>
      <c r="I255" s="6">
        <v>45383</v>
      </c>
    </row>
    <row r="256" spans="1:9" ht="13.9">
      <c r="A256" s="3">
        <v>8485219</v>
      </c>
      <c r="B256" s="3" t="s">
        <v>316</v>
      </c>
      <c r="C256" s="3" t="s">
        <v>317</v>
      </c>
      <c r="D256" s="3" t="s">
        <v>322</v>
      </c>
      <c r="E256" s="3">
        <v>800</v>
      </c>
      <c r="F256" s="10">
        <v>95</v>
      </c>
      <c r="G256" s="11">
        <v>2400</v>
      </c>
      <c r="H256" s="3" t="s">
        <v>14</v>
      </c>
      <c r="I256" s="6">
        <v>45383</v>
      </c>
    </row>
    <row r="257" spans="1:9" ht="13.9">
      <c r="A257" s="3">
        <v>8550423</v>
      </c>
      <c r="B257" s="3" t="s">
        <v>55</v>
      </c>
      <c r="C257" s="3" t="s">
        <v>323</v>
      </c>
      <c r="D257" s="3" t="s">
        <v>324</v>
      </c>
      <c r="E257" s="3">
        <v>399</v>
      </c>
      <c r="F257" s="10">
        <v>94.1</v>
      </c>
      <c r="G257" s="11">
        <v>1197</v>
      </c>
      <c r="H257" s="3" t="s">
        <v>14</v>
      </c>
      <c r="I257" s="6">
        <v>45383</v>
      </c>
    </row>
    <row r="258" spans="1:9" ht="13.9">
      <c r="A258" s="3">
        <v>8550424</v>
      </c>
      <c r="B258" s="3" t="s">
        <v>325</v>
      </c>
      <c r="C258" s="3" t="s">
        <v>326</v>
      </c>
      <c r="D258" s="3" t="s">
        <v>327</v>
      </c>
      <c r="E258" s="3">
        <v>399</v>
      </c>
      <c r="F258" s="10">
        <v>94.1</v>
      </c>
      <c r="G258" s="11">
        <v>1197</v>
      </c>
      <c r="H258" s="3" t="s">
        <v>14</v>
      </c>
      <c r="I258" s="6">
        <v>45383</v>
      </c>
    </row>
    <row r="259" spans="1:9" ht="13.9">
      <c r="A259" s="3">
        <v>8550425</v>
      </c>
      <c r="B259" s="3" t="s">
        <v>55</v>
      </c>
      <c r="C259" s="3" t="s">
        <v>323</v>
      </c>
      <c r="D259" s="3" t="s">
        <v>328</v>
      </c>
      <c r="E259" s="3">
        <v>500</v>
      </c>
      <c r="F259" s="10">
        <v>97</v>
      </c>
      <c r="G259" s="11">
        <v>1500</v>
      </c>
      <c r="H259" s="3" t="s">
        <v>14</v>
      </c>
      <c r="I259" s="6">
        <v>45383</v>
      </c>
    </row>
    <row r="260" spans="1:9" ht="13.9">
      <c r="A260" s="3">
        <v>8550426</v>
      </c>
      <c r="B260" s="3" t="s">
        <v>325</v>
      </c>
      <c r="C260" s="3" t="s">
        <v>326</v>
      </c>
      <c r="D260" s="3" t="s">
        <v>329</v>
      </c>
      <c r="E260" s="3">
        <v>500</v>
      </c>
      <c r="F260" s="10">
        <v>97</v>
      </c>
      <c r="G260" s="11">
        <v>1500</v>
      </c>
      <c r="H260" s="3" t="s">
        <v>14</v>
      </c>
      <c r="I260" s="6">
        <v>45383</v>
      </c>
    </row>
    <row r="261" spans="1:9" ht="13.9">
      <c r="A261" s="3">
        <v>8550427</v>
      </c>
      <c r="B261" s="3" t="s">
        <v>55</v>
      </c>
      <c r="C261" s="3" t="s">
        <v>323</v>
      </c>
      <c r="D261" s="3" t="s">
        <v>330</v>
      </c>
      <c r="E261" s="3">
        <v>625</v>
      </c>
      <c r="F261" s="10">
        <v>95</v>
      </c>
      <c r="G261" s="11">
        <v>1875</v>
      </c>
      <c r="H261" s="3" t="s">
        <v>14</v>
      </c>
      <c r="I261" s="6">
        <v>45383</v>
      </c>
    </row>
    <row r="262" spans="1:9" ht="13.9">
      <c r="A262" s="3">
        <v>8550428</v>
      </c>
      <c r="B262" s="3" t="s">
        <v>55</v>
      </c>
      <c r="C262" s="3" t="s">
        <v>323</v>
      </c>
      <c r="D262" s="3" t="s">
        <v>331</v>
      </c>
      <c r="E262" s="3">
        <v>725</v>
      </c>
      <c r="F262" s="10">
        <v>95</v>
      </c>
      <c r="G262" s="11">
        <v>2175</v>
      </c>
      <c r="H262" s="3" t="s">
        <v>14</v>
      </c>
      <c r="I262" s="6">
        <v>45383</v>
      </c>
    </row>
    <row r="263" spans="1:9" ht="13.9">
      <c r="A263" s="3">
        <v>8550429</v>
      </c>
      <c r="B263" s="3" t="s">
        <v>55</v>
      </c>
      <c r="C263" s="3" t="s">
        <v>323</v>
      </c>
      <c r="D263" s="3" t="s">
        <v>332</v>
      </c>
      <c r="E263" s="3">
        <v>800</v>
      </c>
      <c r="F263" s="10">
        <v>95</v>
      </c>
      <c r="G263" s="11">
        <v>2400</v>
      </c>
      <c r="H263" s="3" t="s">
        <v>14</v>
      </c>
      <c r="I263" s="6">
        <v>45383</v>
      </c>
    </row>
    <row r="264" spans="1:9" ht="13.9">
      <c r="A264" s="3">
        <v>8657508</v>
      </c>
      <c r="B264" s="3" t="s">
        <v>93</v>
      </c>
      <c r="C264" s="3" t="s">
        <v>276</v>
      </c>
      <c r="D264" s="3" t="s">
        <v>333</v>
      </c>
      <c r="E264" s="3">
        <v>3000</v>
      </c>
      <c r="F264" s="10">
        <v>96.8</v>
      </c>
      <c r="G264" s="11">
        <v>9000</v>
      </c>
      <c r="H264" s="3" t="s">
        <v>14</v>
      </c>
      <c r="I264" s="6">
        <v>45383</v>
      </c>
    </row>
    <row r="265" spans="1:9" ht="13.9">
      <c r="A265" s="3">
        <v>8688156</v>
      </c>
      <c r="B265" s="3" t="s">
        <v>93</v>
      </c>
      <c r="C265" s="3" t="s">
        <v>276</v>
      </c>
      <c r="D265" s="3" t="s">
        <v>334</v>
      </c>
      <c r="E265" s="3">
        <v>4500</v>
      </c>
      <c r="F265" s="10">
        <v>96.2</v>
      </c>
      <c r="G265" s="11">
        <v>13500</v>
      </c>
      <c r="H265" s="3" t="s">
        <v>14</v>
      </c>
      <c r="I265" s="6">
        <v>45383</v>
      </c>
    </row>
    <row r="266" spans="1:9" ht="13.9">
      <c r="A266" s="3">
        <v>8688157</v>
      </c>
      <c r="B266" s="3" t="s">
        <v>93</v>
      </c>
      <c r="C266" s="3" t="s">
        <v>276</v>
      </c>
      <c r="D266" s="3" t="s">
        <v>335</v>
      </c>
      <c r="E266" s="3">
        <v>6000</v>
      </c>
      <c r="F266" s="10">
        <v>96.8</v>
      </c>
      <c r="G266" s="11">
        <v>18000</v>
      </c>
      <c r="H266" s="3" t="s">
        <v>14</v>
      </c>
      <c r="I266" s="6">
        <v>45383</v>
      </c>
    </row>
    <row r="267" spans="1:9" ht="13.9">
      <c r="A267" s="3">
        <v>8783755</v>
      </c>
      <c r="B267" s="3" t="s">
        <v>93</v>
      </c>
      <c r="C267" s="3" t="s">
        <v>276</v>
      </c>
      <c r="D267" s="3" t="s">
        <v>336</v>
      </c>
      <c r="E267" s="3">
        <v>1999</v>
      </c>
      <c r="F267" s="10">
        <v>95.1</v>
      </c>
      <c r="G267" s="11">
        <v>5997</v>
      </c>
      <c r="H267" s="3" t="s">
        <v>14</v>
      </c>
      <c r="I267" s="6">
        <v>45383</v>
      </c>
    </row>
    <row r="268" spans="1:9" ht="13.9">
      <c r="A268" s="3">
        <v>8797306</v>
      </c>
      <c r="B268" s="3" t="s">
        <v>93</v>
      </c>
      <c r="C268" s="3" t="s">
        <v>276</v>
      </c>
      <c r="D268" s="3" t="s">
        <v>337</v>
      </c>
      <c r="E268" s="3">
        <v>2500</v>
      </c>
      <c r="F268" s="10">
        <v>95.9</v>
      </c>
      <c r="G268" s="11">
        <v>7500</v>
      </c>
      <c r="H268" s="3" t="s">
        <v>14</v>
      </c>
      <c r="I268" s="6">
        <v>45383</v>
      </c>
    </row>
    <row r="269" spans="1:9" ht="13.9">
      <c r="A269" s="3">
        <v>8797307</v>
      </c>
      <c r="B269" s="3" t="s">
        <v>93</v>
      </c>
      <c r="C269" s="3" t="s">
        <v>276</v>
      </c>
      <c r="D269" s="3" t="s">
        <v>338</v>
      </c>
      <c r="E269" s="3">
        <v>3499</v>
      </c>
      <c r="F269" s="10">
        <v>95.1</v>
      </c>
      <c r="G269" s="11">
        <v>10497</v>
      </c>
      <c r="H269" s="3" t="s">
        <v>14</v>
      </c>
      <c r="I269" s="6">
        <v>45383</v>
      </c>
    </row>
    <row r="270" spans="1:9" ht="13.9">
      <c r="A270" s="3">
        <v>8797308</v>
      </c>
      <c r="B270" s="3" t="s">
        <v>93</v>
      </c>
      <c r="C270" s="3" t="s">
        <v>276</v>
      </c>
      <c r="D270" s="3" t="s">
        <v>339</v>
      </c>
      <c r="E270" s="3">
        <v>3998</v>
      </c>
      <c r="F270" s="10">
        <v>95.1</v>
      </c>
      <c r="G270" s="11">
        <v>11994</v>
      </c>
      <c r="H270" s="3" t="s">
        <v>14</v>
      </c>
      <c r="I270" s="6">
        <v>45383</v>
      </c>
    </row>
    <row r="271" spans="1:9" ht="13.9">
      <c r="A271" s="3">
        <v>8797309</v>
      </c>
      <c r="B271" s="3" t="s">
        <v>93</v>
      </c>
      <c r="C271" s="3" t="s">
        <v>276</v>
      </c>
      <c r="D271" s="3" t="s">
        <v>340</v>
      </c>
      <c r="E271" s="3">
        <v>5000</v>
      </c>
      <c r="F271" s="10">
        <v>95.9</v>
      </c>
      <c r="G271" s="11">
        <v>15000</v>
      </c>
      <c r="H271" s="3" t="s">
        <v>14</v>
      </c>
      <c r="I271" s="6">
        <v>45383</v>
      </c>
    </row>
    <row r="272" spans="1:9" ht="13.9">
      <c r="A272" s="3">
        <v>8929934</v>
      </c>
      <c r="B272" s="3" t="s">
        <v>153</v>
      </c>
      <c r="C272" s="3" t="s">
        <v>154</v>
      </c>
      <c r="D272" s="3" t="s">
        <v>341</v>
      </c>
      <c r="E272" s="3">
        <v>2500</v>
      </c>
      <c r="F272" s="10">
        <v>91.7</v>
      </c>
      <c r="G272" s="11">
        <v>7500</v>
      </c>
      <c r="H272" s="3" t="s">
        <v>14</v>
      </c>
      <c r="I272" s="6">
        <v>45383</v>
      </c>
    </row>
    <row r="273" spans="1:9" ht="13.9">
      <c r="A273" s="3">
        <v>8990998</v>
      </c>
      <c r="B273" s="3" t="s">
        <v>93</v>
      </c>
      <c r="C273" s="3" t="s">
        <v>276</v>
      </c>
      <c r="D273" s="3" t="s">
        <v>342</v>
      </c>
      <c r="E273" s="3">
        <v>1000</v>
      </c>
      <c r="F273" s="10">
        <v>95.5</v>
      </c>
      <c r="G273" s="11">
        <v>3000</v>
      </c>
      <c r="H273" s="3" t="s">
        <v>14</v>
      </c>
      <c r="I273" s="6">
        <v>45383</v>
      </c>
    </row>
    <row r="274" spans="1:9" ht="13.9">
      <c r="A274" s="3">
        <v>9088487</v>
      </c>
      <c r="B274" s="3" t="s">
        <v>153</v>
      </c>
      <c r="C274" s="3" t="s">
        <v>189</v>
      </c>
      <c r="D274" s="3" t="s">
        <v>343</v>
      </c>
      <c r="E274" s="3">
        <v>399</v>
      </c>
      <c r="F274" s="10">
        <v>91</v>
      </c>
      <c r="G274" s="11">
        <v>1197</v>
      </c>
      <c r="H274" s="3" t="s">
        <v>14</v>
      </c>
      <c r="I274" s="6">
        <v>45383</v>
      </c>
    </row>
    <row r="275" spans="1:9" ht="13.9">
      <c r="A275" s="3">
        <v>9088488</v>
      </c>
      <c r="B275" s="3" t="s">
        <v>153</v>
      </c>
      <c r="C275" s="3" t="s">
        <v>189</v>
      </c>
      <c r="D275" s="3" t="s">
        <v>344</v>
      </c>
      <c r="E275" s="3">
        <v>500</v>
      </c>
      <c r="F275" s="10">
        <v>91</v>
      </c>
      <c r="G275" s="11">
        <v>1500</v>
      </c>
      <c r="H275" s="3" t="s">
        <v>14</v>
      </c>
      <c r="I275" s="6">
        <v>45383</v>
      </c>
    </row>
    <row r="276" spans="1:9" ht="13.9">
      <c r="A276" s="3">
        <v>9088489</v>
      </c>
      <c r="B276" s="3" t="s">
        <v>153</v>
      </c>
      <c r="C276" s="3" t="s">
        <v>189</v>
      </c>
      <c r="D276" s="3" t="s">
        <v>345</v>
      </c>
      <c r="E276" s="3">
        <v>600</v>
      </c>
      <c r="F276" s="10">
        <v>91</v>
      </c>
      <c r="G276" s="11">
        <v>1800</v>
      </c>
      <c r="H276" s="3" t="s">
        <v>14</v>
      </c>
      <c r="I276" s="6">
        <v>45383</v>
      </c>
    </row>
    <row r="277" spans="1:9" ht="13.9">
      <c r="A277" s="3">
        <v>9088490</v>
      </c>
      <c r="B277" s="3" t="s">
        <v>153</v>
      </c>
      <c r="C277" s="3" t="s">
        <v>189</v>
      </c>
      <c r="D277" s="3" t="s">
        <v>346</v>
      </c>
      <c r="E277" s="3">
        <v>800</v>
      </c>
      <c r="F277" s="10">
        <v>91</v>
      </c>
      <c r="G277" s="11">
        <v>2400</v>
      </c>
      <c r="H277" s="3" t="s">
        <v>14</v>
      </c>
      <c r="I277" s="6">
        <v>45383</v>
      </c>
    </row>
    <row r="278" spans="1:9" ht="13.9">
      <c r="A278" s="3">
        <v>9088491</v>
      </c>
      <c r="B278" s="3" t="s">
        <v>153</v>
      </c>
      <c r="C278" s="3" t="s">
        <v>189</v>
      </c>
      <c r="D278" s="3" t="s">
        <v>347</v>
      </c>
      <c r="E278" s="3">
        <v>1000</v>
      </c>
      <c r="F278" s="10">
        <v>91</v>
      </c>
      <c r="G278" s="11">
        <v>3000</v>
      </c>
      <c r="H278" s="3" t="s">
        <v>14</v>
      </c>
      <c r="I278" s="6">
        <v>45383</v>
      </c>
    </row>
    <row r="279" spans="1:9" ht="13.9">
      <c r="A279" s="3">
        <v>9088492</v>
      </c>
      <c r="B279" s="3" t="s">
        <v>153</v>
      </c>
      <c r="C279" s="3" t="s">
        <v>189</v>
      </c>
      <c r="D279" s="3" t="s">
        <v>348</v>
      </c>
      <c r="E279" s="3">
        <v>1200</v>
      </c>
      <c r="F279" s="10">
        <v>91</v>
      </c>
      <c r="G279" s="11">
        <v>3600</v>
      </c>
      <c r="H279" s="3" t="s">
        <v>14</v>
      </c>
      <c r="I279" s="6">
        <v>45383</v>
      </c>
    </row>
    <row r="280" spans="1:9" ht="13.9">
      <c r="A280" s="3">
        <v>9088493</v>
      </c>
      <c r="B280" s="3" t="s">
        <v>153</v>
      </c>
      <c r="C280" s="3" t="s">
        <v>189</v>
      </c>
      <c r="D280" s="3" t="s">
        <v>349</v>
      </c>
      <c r="E280" s="3">
        <v>1400</v>
      </c>
      <c r="F280" s="10">
        <v>91</v>
      </c>
      <c r="G280" s="11">
        <v>4200</v>
      </c>
      <c r="H280" s="3" t="s">
        <v>14</v>
      </c>
      <c r="I280" s="6">
        <v>45383</v>
      </c>
    </row>
    <row r="281" spans="1:9" ht="13.9">
      <c r="A281" s="3">
        <v>9088494</v>
      </c>
      <c r="B281" s="3" t="s">
        <v>153</v>
      </c>
      <c r="C281" s="3" t="s">
        <v>189</v>
      </c>
      <c r="D281" s="3" t="s">
        <v>350</v>
      </c>
      <c r="E281" s="3">
        <v>1600</v>
      </c>
      <c r="F281" s="10">
        <v>90.9</v>
      </c>
      <c r="G281" s="11">
        <v>4800</v>
      </c>
      <c r="H281" s="3" t="s">
        <v>14</v>
      </c>
      <c r="I281" s="6">
        <v>45383</v>
      </c>
    </row>
    <row r="282" spans="1:9" ht="13.9">
      <c r="A282" s="3">
        <v>9088495</v>
      </c>
      <c r="B282" s="3" t="s">
        <v>153</v>
      </c>
      <c r="C282" s="3" t="s">
        <v>189</v>
      </c>
      <c r="D282" s="3" t="s">
        <v>351</v>
      </c>
      <c r="E282" s="3">
        <v>1800</v>
      </c>
      <c r="F282" s="10">
        <v>90.9</v>
      </c>
      <c r="G282" s="11">
        <v>5400</v>
      </c>
      <c r="H282" s="3" t="s">
        <v>14</v>
      </c>
      <c r="I282" s="6">
        <v>45383</v>
      </c>
    </row>
    <row r="283" spans="1:9" ht="13.9">
      <c r="A283" s="3">
        <v>9088496</v>
      </c>
      <c r="B283" s="3" t="s">
        <v>153</v>
      </c>
      <c r="C283" s="3" t="s">
        <v>189</v>
      </c>
      <c r="D283" s="3" t="s">
        <v>352</v>
      </c>
      <c r="E283" s="3">
        <v>2000</v>
      </c>
      <c r="F283" s="10">
        <v>90.9</v>
      </c>
      <c r="G283" s="11">
        <v>6000</v>
      </c>
      <c r="H283" s="3" t="s">
        <v>14</v>
      </c>
      <c r="I283" s="6">
        <v>45383</v>
      </c>
    </row>
    <row r="284" spans="1:9" ht="13.9">
      <c r="A284" s="3">
        <v>9088497</v>
      </c>
      <c r="B284" s="3" t="s">
        <v>153</v>
      </c>
      <c r="C284" s="3" t="s">
        <v>189</v>
      </c>
      <c r="D284" s="3" t="s">
        <v>353</v>
      </c>
      <c r="E284" s="3">
        <v>2000</v>
      </c>
      <c r="F284" s="10">
        <v>90.9</v>
      </c>
      <c r="G284" s="11">
        <v>6000</v>
      </c>
      <c r="H284" s="3" t="s">
        <v>14</v>
      </c>
      <c r="I284" s="6">
        <v>45383</v>
      </c>
    </row>
    <row r="285" spans="1:9" ht="13.9">
      <c r="A285" s="3">
        <v>9088498</v>
      </c>
      <c r="B285" s="3" t="s">
        <v>153</v>
      </c>
      <c r="C285" s="3" t="s">
        <v>189</v>
      </c>
      <c r="D285" s="3" t="s">
        <v>354</v>
      </c>
      <c r="E285" s="3">
        <v>2500</v>
      </c>
      <c r="F285" s="10">
        <v>90.9</v>
      </c>
      <c r="G285" s="11">
        <v>7500</v>
      </c>
      <c r="H285" s="3" t="s">
        <v>14</v>
      </c>
      <c r="I285" s="6">
        <v>45383</v>
      </c>
    </row>
    <row r="286" spans="1:9" ht="13.9">
      <c r="A286" s="3">
        <v>9088499</v>
      </c>
      <c r="B286" s="3" t="s">
        <v>153</v>
      </c>
      <c r="C286" s="3" t="s">
        <v>189</v>
      </c>
      <c r="D286" s="3" t="s">
        <v>355</v>
      </c>
      <c r="E286" s="3">
        <v>3000</v>
      </c>
      <c r="F286" s="10">
        <v>90.9</v>
      </c>
      <c r="G286" s="11">
        <v>9000</v>
      </c>
      <c r="H286" s="3" t="s">
        <v>14</v>
      </c>
      <c r="I286" s="6">
        <v>45383</v>
      </c>
    </row>
    <row r="287" spans="1:9" ht="13.9">
      <c r="A287" s="3">
        <v>9088500</v>
      </c>
      <c r="B287" s="3" t="s">
        <v>153</v>
      </c>
      <c r="C287" s="3" t="s">
        <v>189</v>
      </c>
      <c r="D287" s="3" t="s">
        <v>356</v>
      </c>
      <c r="E287" s="3">
        <v>3500</v>
      </c>
      <c r="F287" s="10">
        <v>90.8</v>
      </c>
      <c r="G287" s="11">
        <v>10500</v>
      </c>
      <c r="H287" s="3" t="s">
        <v>14</v>
      </c>
      <c r="I287" s="6">
        <v>45383</v>
      </c>
    </row>
    <row r="288" spans="1:9" ht="13.9">
      <c r="A288" s="3">
        <v>9088501</v>
      </c>
      <c r="B288" s="3" t="s">
        <v>153</v>
      </c>
      <c r="C288" s="3" t="s">
        <v>189</v>
      </c>
      <c r="D288" s="3" t="s">
        <v>357</v>
      </c>
      <c r="E288" s="3">
        <v>4000</v>
      </c>
      <c r="F288" s="10">
        <v>90.8</v>
      </c>
      <c r="G288" s="11">
        <v>12000</v>
      </c>
      <c r="H288" s="3" t="s">
        <v>14</v>
      </c>
      <c r="I288" s="6">
        <v>45383</v>
      </c>
    </row>
    <row r="289" spans="1:9" ht="13.9">
      <c r="A289" s="3">
        <v>9122600</v>
      </c>
      <c r="B289" s="3" t="s">
        <v>55</v>
      </c>
      <c r="C289" s="3" t="s">
        <v>144</v>
      </c>
      <c r="D289" s="3" t="s">
        <v>358</v>
      </c>
      <c r="E289" s="3">
        <v>1500</v>
      </c>
      <c r="F289" s="10">
        <v>95</v>
      </c>
      <c r="G289" s="11">
        <v>4500</v>
      </c>
      <c r="H289" s="3" t="s">
        <v>14</v>
      </c>
      <c r="I289" s="6">
        <v>45383</v>
      </c>
    </row>
    <row r="290" spans="1:9" ht="13.9">
      <c r="A290" s="3">
        <v>9122601</v>
      </c>
      <c r="B290" s="3" t="s">
        <v>55</v>
      </c>
      <c r="C290" s="3" t="s">
        <v>144</v>
      </c>
      <c r="D290" s="3" t="s">
        <v>359</v>
      </c>
      <c r="E290" s="3">
        <v>1999</v>
      </c>
      <c r="F290" s="10">
        <v>95</v>
      </c>
      <c r="G290" s="11">
        <v>5997</v>
      </c>
      <c r="H290" s="3" t="s">
        <v>14</v>
      </c>
      <c r="I290" s="6">
        <v>45383</v>
      </c>
    </row>
    <row r="291" spans="1:9" ht="13.9">
      <c r="A291" s="3">
        <v>9122602</v>
      </c>
      <c r="B291" s="3" t="s">
        <v>55</v>
      </c>
      <c r="C291" s="3" t="s">
        <v>144</v>
      </c>
      <c r="D291" s="3" t="s">
        <v>360</v>
      </c>
      <c r="E291" s="3">
        <v>2500</v>
      </c>
      <c r="F291" s="10">
        <v>95</v>
      </c>
      <c r="G291" s="11">
        <v>7500</v>
      </c>
      <c r="H291" s="3" t="s">
        <v>14</v>
      </c>
      <c r="I291" s="6">
        <v>45383</v>
      </c>
    </row>
    <row r="292" spans="1:9" ht="13.9">
      <c r="A292" s="3">
        <v>9122603</v>
      </c>
      <c r="B292" s="3" t="s">
        <v>55</v>
      </c>
      <c r="C292" s="3" t="s">
        <v>144</v>
      </c>
      <c r="D292" s="3" t="s">
        <v>361</v>
      </c>
      <c r="E292" s="3">
        <v>3000</v>
      </c>
      <c r="F292" s="10">
        <v>95</v>
      </c>
      <c r="G292" s="11">
        <v>9000</v>
      </c>
      <c r="H292" s="3" t="s">
        <v>14</v>
      </c>
      <c r="I292" s="6">
        <v>45383</v>
      </c>
    </row>
    <row r="293" spans="1:9" ht="13.9">
      <c r="A293" s="3">
        <v>9205367</v>
      </c>
      <c r="B293" s="3" t="s">
        <v>313</v>
      </c>
      <c r="D293" s="3" t="s">
        <v>362</v>
      </c>
      <c r="E293" s="3">
        <v>399</v>
      </c>
      <c r="F293" s="10">
        <v>91.2</v>
      </c>
      <c r="G293" s="11">
        <v>1197</v>
      </c>
      <c r="H293" s="3" t="s">
        <v>14</v>
      </c>
      <c r="I293" s="6">
        <v>45383</v>
      </c>
    </row>
    <row r="294" spans="1:9" ht="13.9">
      <c r="A294" s="3">
        <v>9426023</v>
      </c>
      <c r="B294" s="3" t="s">
        <v>19</v>
      </c>
      <c r="C294" s="3" t="s">
        <v>363</v>
      </c>
      <c r="D294" s="3" t="s">
        <v>364</v>
      </c>
      <c r="E294" s="3">
        <v>2500</v>
      </c>
      <c r="F294" s="10">
        <v>96.8</v>
      </c>
      <c r="G294" s="11">
        <v>7500</v>
      </c>
      <c r="H294" s="3" t="s">
        <v>14</v>
      </c>
      <c r="I294" s="6">
        <v>45383</v>
      </c>
    </row>
    <row r="295" spans="1:9" ht="13.9">
      <c r="A295" s="3">
        <v>9427441</v>
      </c>
      <c r="B295" s="3" t="s">
        <v>19</v>
      </c>
      <c r="C295" s="3" t="s">
        <v>363</v>
      </c>
      <c r="D295" s="3" t="s">
        <v>365</v>
      </c>
      <c r="E295" s="3">
        <v>3000</v>
      </c>
      <c r="F295" s="10">
        <v>96.3</v>
      </c>
      <c r="G295" s="11">
        <v>9000</v>
      </c>
      <c r="H295" s="3" t="s">
        <v>14</v>
      </c>
      <c r="I295" s="6">
        <v>45383</v>
      </c>
    </row>
    <row r="296" spans="1:9" ht="13.9">
      <c r="A296" s="3">
        <v>9857599</v>
      </c>
      <c r="B296" s="3" t="s">
        <v>306</v>
      </c>
      <c r="C296" s="3" t="s">
        <v>366</v>
      </c>
      <c r="D296" s="3" t="s">
        <v>367</v>
      </c>
      <c r="E296" s="3">
        <v>1000</v>
      </c>
      <c r="F296" s="10">
        <v>96.1</v>
      </c>
      <c r="G296" s="11">
        <v>3000</v>
      </c>
      <c r="H296" s="3" t="s">
        <v>14</v>
      </c>
      <c r="I296" s="6">
        <v>45383</v>
      </c>
    </row>
    <row r="297" spans="1:9" ht="13.9">
      <c r="A297" s="3">
        <v>9857604</v>
      </c>
      <c r="B297" s="3" t="s">
        <v>306</v>
      </c>
      <c r="C297" s="3" t="s">
        <v>368</v>
      </c>
      <c r="D297" s="3" t="s">
        <v>369</v>
      </c>
      <c r="E297" s="3">
        <v>3000</v>
      </c>
      <c r="F297" s="10">
        <v>94</v>
      </c>
      <c r="G297" s="11">
        <v>9000</v>
      </c>
      <c r="H297" s="3" t="s">
        <v>14</v>
      </c>
      <c r="I297" s="6">
        <v>45383</v>
      </c>
    </row>
    <row r="298" spans="1:9" ht="13.9">
      <c r="A298" s="3">
        <v>9857605</v>
      </c>
      <c r="B298" s="3" t="s">
        <v>306</v>
      </c>
      <c r="C298" s="3" t="s">
        <v>368</v>
      </c>
      <c r="D298" s="3" t="s">
        <v>370</v>
      </c>
      <c r="E298" s="3">
        <v>4000</v>
      </c>
      <c r="F298" s="10">
        <v>94</v>
      </c>
      <c r="G298" s="11">
        <v>12000</v>
      </c>
      <c r="H298" s="3" t="s">
        <v>14</v>
      </c>
      <c r="I298" s="6">
        <v>45383</v>
      </c>
    </row>
    <row r="299" spans="1:9" ht="13.9">
      <c r="A299" s="3">
        <v>9857606</v>
      </c>
      <c r="B299" s="3" t="s">
        <v>306</v>
      </c>
      <c r="C299" s="3" t="s">
        <v>368</v>
      </c>
      <c r="D299" s="3" t="s">
        <v>371</v>
      </c>
      <c r="E299" s="3">
        <v>5000</v>
      </c>
      <c r="F299" s="10">
        <v>94</v>
      </c>
      <c r="G299" s="11">
        <v>15000</v>
      </c>
      <c r="H299" s="3" t="s">
        <v>14</v>
      </c>
      <c r="I299" s="6">
        <v>45383</v>
      </c>
    </row>
    <row r="300" spans="1:9" ht="13.9">
      <c r="A300" s="3">
        <v>9857607</v>
      </c>
      <c r="B300" s="3" t="s">
        <v>306</v>
      </c>
      <c r="C300" s="3" t="s">
        <v>368</v>
      </c>
      <c r="D300" s="3" t="s">
        <v>372</v>
      </c>
      <c r="E300" s="3">
        <v>6000</v>
      </c>
      <c r="F300" s="10">
        <v>94</v>
      </c>
      <c r="G300" s="11">
        <v>18000</v>
      </c>
      <c r="H300" s="3" t="s">
        <v>14</v>
      </c>
      <c r="I300" s="6">
        <v>45383</v>
      </c>
    </row>
    <row r="301" spans="1:9" ht="13.9">
      <c r="A301" s="3">
        <v>9857608</v>
      </c>
      <c r="B301" s="3" t="s">
        <v>306</v>
      </c>
      <c r="C301" s="3" t="s">
        <v>368</v>
      </c>
      <c r="D301" s="3" t="s">
        <v>373</v>
      </c>
      <c r="E301" s="3">
        <v>8000</v>
      </c>
      <c r="F301" s="10">
        <v>94</v>
      </c>
      <c r="G301" s="11">
        <v>24000</v>
      </c>
      <c r="H301" s="3" t="s">
        <v>14</v>
      </c>
      <c r="I301" s="6">
        <v>45383</v>
      </c>
    </row>
    <row r="302" spans="1:9" ht="13.9">
      <c r="A302" s="3">
        <v>9857609</v>
      </c>
      <c r="B302" s="3" t="s">
        <v>306</v>
      </c>
      <c r="C302" s="3" t="s">
        <v>368</v>
      </c>
      <c r="D302" s="3" t="s">
        <v>374</v>
      </c>
      <c r="E302" s="3">
        <v>10000</v>
      </c>
      <c r="F302" s="10">
        <v>94</v>
      </c>
      <c r="G302" s="11">
        <v>30000</v>
      </c>
      <c r="H302" s="3" t="s">
        <v>14</v>
      </c>
      <c r="I302" s="6">
        <v>45383</v>
      </c>
    </row>
    <row r="303" spans="1:9" ht="13.9">
      <c r="A303" s="3">
        <v>9910656</v>
      </c>
      <c r="B303" s="3" t="s">
        <v>306</v>
      </c>
      <c r="C303" s="3" t="s">
        <v>366</v>
      </c>
      <c r="D303" s="3" t="s">
        <v>375</v>
      </c>
      <c r="E303" s="3">
        <v>1500</v>
      </c>
      <c r="F303" s="10">
        <v>96.1</v>
      </c>
      <c r="G303" s="11">
        <v>4500</v>
      </c>
      <c r="H303" s="3" t="s">
        <v>14</v>
      </c>
      <c r="I303" s="6">
        <v>45383</v>
      </c>
    </row>
    <row r="304" spans="1:9" ht="13.9">
      <c r="A304" s="3">
        <v>9910657</v>
      </c>
      <c r="B304" s="3" t="s">
        <v>306</v>
      </c>
      <c r="C304" s="3" t="s">
        <v>366</v>
      </c>
      <c r="D304" s="3" t="s">
        <v>376</v>
      </c>
      <c r="E304" s="3">
        <v>2000</v>
      </c>
      <c r="F304" s="10">
        <v>96.1</v>
      </c>
      <c r="G304" s="11">
        <v>6000</v>
      </c>
      <c r="H304" s="3" t="s">
        <v>14</v>
      </c>
      <c r="I304" s="6">
        <v>45383</v>
      </c>
    </row>
    <row r="305" spans="1:9" ht="13.9">
      <c r="A305" s="3">
        <v>9910658</v>
      </c>
      <c r="B305" s="3" t="s">
        <v>306</v>
      </c>
      <c r="C305" s="3" t="s">
        <v>366</v>
      </c>
      <c r="D305" s="3" t="s">
        <v>377</v>
      </c>
      <c r="E305" s="3">
        <v>3000</v>
      </c>
      <c r="F305" s="10">
        <v>96.1</v>
      </c>
      <c r="G305" s="11">
        <v>9000</v>
      </c>
      <c r="H305" s="3" t="s">
        <v>14</v>
      </c>
      <c r="I305" s="6">
        <v>45383</v>
      </c>
    </row>
    <row r="306" spans="1:9" ht="13.9">
      <c r="A306" s="3">
        <v>9910659</v>
      </c>
      <c r="B306" s="3" t="s">
        <v>306</v>
      </c>
      <c r="C306" s="3" t="s">
        <v>366</v>
      </c>
      <c r="D306" s="3" t="s">
        <v>378</v>
      </c>
      <c r="E306" s="3">
        <v>4000</v>
      </c>
      <c r="F306" s="10">
        <v>96.1</v>
      </c>
      <c r="G306" s="11">
        <v>12000</v>
      </c>
      <c r="H306" s="3" t="s">
        <v>14</v>
      </c>
      <c r="I306" s="6">
        <v>45383</v>
      </c>
    </row>
    <row r="307" spans="1:9" ht="13.9">
      <c r="A307" s="3">
        <v>9922054</v>
      </c>
      <c r="B307" s="3" t="s">
        <v>84</v>
      </c>
      <c r="C307" s="3" t="s">
        <v>109</v>
      </c>
      <c r="D307" s="3" t="s">
        <v>379</v>
      </c>
      <c r="E307" s="3">
        <v>550</v>
      </c>
      <c r="F307" s="10">
        <v>93.9</v>
      </c>
      <c r="G307" s="11">
        <v>1650</v>
      </c>
      <c r="H307" s="3" t="s">
        <v>14</v>
      </c>
      <c r="I307" s="6">
        <v>45383</v>
      </c>
    </row>
    <row r="308" spans="1:9" ht="13.9">
      <c r="A308" s="3">
        <v>9922055</v>
      </c>
      <c r="B308" s="3" t="s">
        <v>84</v>
      </c>
      <c r="C308" s="3" t="s">
        <v>109</v>
      </c>
      <c r="D308" s="3" t="s">
        <v>380</v>
      </c>
      <c r="E308" s="3">
        <v>750</v>
      </c>
      <c r="F308" s="10">
        <v>93.6</v>
      </c>
      <c r="G308" s="11">
        <v>2250</v>
      </c>
      <c r="H308" s="3" t="s">
        <v>14</v>
      </c>
      <c r="I308" s="6">
        <v>45383</v>
      </c>
    </row>
    <row r="309" spans="1:9" ht="13.9">
      <c r="A309" s="3">
        <v>9964020</v>
      </c>
      <c r="B309" s="3" t="s">
        <v>146</v>
      </c>
      <c r="C309" s="3" t="s">
        <v>254</v>
      </c>
      <c r="D309" s="3" t="s">
        <v>381</v>
      </c>
      <c r="E309" s="3">
        <v>750</v>
      </c>
      <c r="F309" s="10">
        <v>96.2</v>
      </c>
      <c r="G309" s="11">
        <v>2250</v>
      </c>
      <c r="H309" s="3" t="s">
        <v>14</v>
      </c>
      <c r="I309" s="6">
        <v>45383</v>
      </c>
    </row>
    <row r="310" spans="1:9" ht="13.9">
      <c r="A310" s="3">
        <v>9964021</v>
      </c>
      <c r="B310" s="3" t="s">
        <v>146</v>
      </c>
      <c r="C310" s="3" t="s">
        <v>254</v>
      </c>
      <c r="D310" s="3" t="s">
        <v>382</v>
      </c>
      <c r="E310" s="3">
        <v>999</v>
      </c>
      <c r="F310" s="10">
        <v>96.2</v>
      </c>
      <c r="G310" s="11">
        <v>2997</v>
      </c>
      <c r="H310" s="3" t="s">
        <v>14</v>
      </c>
      <c r="I310" s="6">
        <v>45383</v>
      </c>
    </row>
    <row r="311" spans="1:9" ht="13.9">
      <c r="A311" s="3">
        <v>9964022</v>
      </c>
      <c r="B311" s="3" t="s">
        <v>146</v>
      </c>
      <c r="C311" s="3" t="s">
        <v>254</v>
      </c>
      <c r="D311" s="3" t="s">
        <v>383</v>
      </c>
      <c r="E311" s="3">
        <v>1250</v>
      </c>
      <c r="F311" s="10">
        <v>96.2</v>
      </c>
      <c r="G311" s="11">
        <v>3750</v>
      </c>
      <c r="H311" s="3" t="s">
        <v>14</v>
      </c>
      <c r="I311" s="6">
        <v>45383</v>
      </c>
    </row>
    <row r="312" spans="1:9" ht="13.9">
      <c r="A312" s="3">
        <v>9964023</v>
      </c>
      <c r="B312" s="3" t="s">
        <v>146</v>
      </c>
      <c r="C312" s="3" t="s">
        <v>254</v>
      </c>
      <c r="D312" s="3" t="s">
        <v>384</v>
      </c>
      <c r="E312" s="3">
        <v>1500</v>
      </c>
      <c r="F312" s="10">
        <v>96.2</v>
      </c>
      <c r="G312" s="11">
        <v>4500</v>
      </c>
      <c r="H312" s="3" t="s">
        <v>14</v>
      </c>
      <c r="I312" s="6">
        <v>45383</v>
      </c>
    </row>
    <row r="313" spans="1:9" ht="13.9">
      <c r="A313" s="3">
        <v>9964024</v>
      </c>
      <c r="B313" s="3" t="s">
        <v>146</v>
      </c>
      <c r="C313" s="3" t="s">
        <v>254</v>
      </c>
      <c r="D313" s="3" t="s">
        <v>385</v>
      </c>
      <c r="E313" s="3">
        <v>1750</v>
      </c>
      <c r="F313" s="10">
        <v>96.2</v>
      </c>
      <c r="G313" s="11">
        <v>5250</v>
      </c>
      <c r="H313" s="3" t="s">
        <v>14</v>
      </c>
      <c r="I313" s="6">
        <v>45383</v>
      </c>
    </row>
    <row r="314" spans="1:9" ht="13.9">
      <c r="A314" s="3">
        <v>9964025</v>
      </c>
      <c r="B314" s="3" t="s">
        <v>146</v>
      </c>
      <c r="C314" s="3" t="s">
        <v>254</v>
      </c>
      <c r="D314" s="3" t="s">
        <v>386</v>
      </c>
      <c r="E314" s="3">
        <v>1999</v>
      </c>
      <c r="F314" s="10">
        <v>96.2</v>
      </c>
      <c r="G314" s="11">
        <v>5997</v>
      </c>
      <c r="H314" s="3" t="s">
        <v>14</v>
      </c>
      <c r="I314" s="6">
        <v>45383</v>
      </c>
    </row>
    <row r="315" spans="1:9" ht="13.9">
      <c r="A315" s="3">
        <v>10068225</v>
      </c>
      <c r="B315" s="3" t="s">
        <v>387</v>
      </c>
      <c r="D315" s="3" t="s">
        <v>388</v>
      </c>
      <c r="E315" s="3">
        <v>379</v>
      </c>
      <c r="F315" s="10">
        <v>95</v>
      </c>
      <c r="G315" s="11">
        <v>1137</v>
      </c>
      <c r="H315" s="3" t="s">
        <v>14</v>
      </c>
      <c r="I315" s="6">
        <v>45383</v>
      </c>
    </row>
    <row r="316" spans="1:9" ht="13.9">
      <c r="A316" s="3">
        <v>10092426</v>
      </c>
      <c r="B316" s="3" t="s">
        <v>389</v>
      </c>
      <c r="C316" s="3" t="s">
        <v>390</v>
      </c>
      <c r="D316" s="3" t="s">
        <v>391</v>
      </c>
      <c r="E316" s="3">
        <v>379</v>
      </c>
      <c r="F316" s="10">
        <v>95</v>
      </c>
      <c r="G316" s="11">
        <v>1137</v>
      </c>
      <c r="H316" s="3" t="s">
        <v>14</v>
      </c>
      <c r="I316" s="6">
        <v>45383</v>
      </c>
    </row>
    <row r="317" spans="1:9" ht="13.9">
      <c r="A317" s="3">
        <v>10092665</v>
      </c>
      <c r="B317" s="3" t="s">
        <v>392</v>
      </c>
      <c r="C317" s="3" t="s">
        <v>393</v>
      </c>
      <c r="D317" s="3" t="s">
        <v>394</v>
      </c>
      <c r="E317" s="3">
        <v>379</v>
      </c>
      <c r="F317" s="10">
        <v>95</v>
      </c>
      <c r="G317" s="11">
        <v>1137</v>
      </c>
      <c r="H317" s="3" t="s">
        <v>14</v>
      </c>
      <c r="I317" s="6">
        <v>45383</v>
      </c>
    </row>
    <row r="318" spans="1:9" ht="13.9">
      <c r="A318" s="3">
        <v>10146806</v>
      </c>
      <c r="B318" s="3" t="s">
        <v>306</v>
      </c>
      <c r="C318" s="3" t="s">
        <v>395</v>
      </c>
      <c r="D318" s="3" t="s">
        <v>396</v>
      </c>
      <c r="E318" s="3">
        <v>798</v>
      </c>
      <c r="F318" s="10">
        <v>96</v>
      </c>
      <c r="G318" s="11">
        <v>2394</v>
      </c>
      <c r="H318" s="3" t="s">
        <v>14</v>
      </c>
      <c r="I318" s="6">
        <v>45383</v>
      </c>
    </row>
    <row r="319" spans="1:9" ht="13.9">
      <c r="A319" s="3">
        <v>10146807</v>
      </c>
      <c r="B319" s="3" t="s">
        <v>306</v>
      </c>
      <c r="C319" s="3" t="s">
        <v>395</v>
      </c>
      <c r="D319" s="3" t="s">
        <v>397</v>
      </c>
      <c r="E319" s="3">
        <v>1024</v>
      </c>
      <c r="F319" s="10">
        <v>96.1</v>
      </c>
      <c r="G319" s="11">
        <v>3072</v>
      </c>
      <c r="H319" s="3" t="s">
        <v>14</v>
      </c>
      <c r="I319" s="6">
        <v>45383</v>
      </c>
    </row>
    <row r="320" spans="1:9" ht="13.9">
      <c r="A320" s="3">
        <v>10146808</v>
      </c>
      <c r="B320" s="3" t="s">
        <v>306</v>
      </c>
      <c r="C320" s="3" t="s">
        <v>395</v>
      </c>
      <c r="D320" s="3" t="s">
        <v>398</v>
      </c>
      <c r="E320" s="3">
        <v>1024</v>
      </c>
      <c r="F320" s="10">
        <v>96.1</v>
      </c>
      <c r="G320" s="11">
        <v>3072</v>
      </c>
      <c r="H320" s="3" t="s">
        <v>14</v>
      </c>
      <c r="I320" s="6">
        <v>45383</v>
      </c>
    </row>
    <row r="321" spans="1:9" ht="13.9">
      <c r="A321" s="3">
        <v>10146840</v>
      </c>
      <c r="B321" s="3" t="s">
        <v>399</v>
      </c>
      <c r="C321" s="3" t="s">
        <v>400</v>
      </c>
      <c r="D321" s="3" t="s">
        <v>401</v>
      </c>
      <c r="E321" s="3">
        <v>798</v>
      </c>
      <c r="F321" s="10">
        <v>96</v>
      </c>
      <c r="G321" s="11">
        <v>2394</v>
      </c>
      <c r="H321" s="3" t="s">
        <v>14</v>
      </c>
      <c r="I321" s="6">
        <v>45383</v>
      </c>
    </row>
    <row r="322" spans="1:9" ht="13.9">
      <c r="A322" s="3">
        <v>10146841</v>
      </c>
      <c r="B322" s="3" t="s">
        <v>399</v>
      </c>
      <c r="C322" s="3" t="s">
        <v>400</v>
      </c>
      <c r="D322" s="3" t="s">
        <v>402</v>
      </c>
      <c r="E322" s="3">
        <v>1024</v>
      </c>
      <c r="F322" s="10">
        <v>96.1</v>
      </c>
      <c r="G322" s="11">
        <v>3072</v>
      </c>
      <c r="H322" s="3" t="s">
        <v>14</v>
      </c>
      <c r="I322" s="6">
        <v>45383</v>
      </c>
    </row>
    <row r="323" spans="1:9" ht="13.9">
      <c r="A323" s="3">
        <v>10146842</v>
      </c>
      <c r="B323" s="3" t="s">
        <v>399</v>
      </c>
      <c r="C323" s="3" t="s">
        <v>400</v>
      </c>
      <c r="D323" s="3" t="s">
        <v>403</v>
      </c>
      <c r="E323" s="3">
        <v>1024</v>
      </c>
      <c r="F323" s="10">
        <v>96.1</v>
      </c>
      <c r="G323" s="11">
        <v>3072</v>
      </c>
      <c r="H323" s="3" t="s">
        <v>14</v>
      </c>
      <c r="I323" s="6">
        <v>45383</v>
      </c>
    </row>
    <row r="324" spans="1:9" ht="13.9">
      <c r="A324" s="3">
        <v>10156321</v>
      </c>
      <c r="B324" s="3" t="s">
        <v>404</v>
      </c>
      <c r="C324" s="3" t="s">
        <v>138</v>
      </c>
      <c r="D324" s="3" t="s">
        <v>405</v>
      </c>
      <c r="E324" s="3">
        <v>650</v>
      </c>
      <c r="F324" s="10">
        <v>94.1</v>
      </c>
      <c r="G324" s="11">
        <v>1950</v>
      </c>
      <c r="H324" s="3" t="s">
        <v>14</v>
      </c>
      <c r="I324" s="6">
        <v>45383</v>
      </c>
    </row>
    <row r="325" spans="1:9" ht="13.9">
      <c r="A325" s="3">
        <v>10156322</v>
      </c>
      <c r="B325" s="3" t="s">
        <v>28</v>
      </c>
      <c r="C325" s="3" t="s">
        <v>138</v>
      </c>
      <c r="D325" s="3" t="s">
        <v>406</v>
      </c>
      <c r="E325" s="3">
        <v>750</v>
      </c>
      <c r="F325" s="10">
        <v>94.1</v>
      </c>
      <c r="G325" s="11">
        <v>2250</v>
      </c>
      <c r="H325" s="3" t="s">
        <v>14</v>
      </c>
      <c r="I325" s="6">
        <v>45383</v>
      </c>
    </row>
    <row r="326" spans="1:9" ht="13.9">
      <c r="A326" s="3">
        <v>10156323</v>
      </c>
      <c r="B326" s="3" t="s">
        <v>28</v>
      </c>
      <c r="C326" s="3" t="s">
        <v>138</v>
      </c>
      <c r="D326" s="3" t="s">
        <v>407</v>
      </c>
      <c r="E326" s="3">
        <v>850</v>
      </c>
      <c r="F326" s="10">
        <v>94.1</v>
      </c>
      <c r="G326" s="11">
        <v>2550</v>
      </c>
      <c r="H326" s="3" t="s">
        <v>14</v>
      </c>
      <c r="I326" s="6">
        <v>45383</v>
      </c>
    </row>
    <row r="327" spans="1:9" ht="13.9">
      <c r="A327" s="3">
        <v>10156324</v>
      </c>
      <c r="B327" s="3" t="s">
        <v>28</v>
      </c>
      <c r="C327" s="3" t="s">
        <v>138</v>
      </c>
      <c r="D327" s="3" t="s">
        <v>408</v>
      </c>
      <c r="E327" s="3">
        <v>1000</v>
      </c>
      <c r="F327" s="10">
        <v>92.3</v>
      </c>
      <c r="G327" s="11">
        <v>3000</v>
      </c>
      <c r="H327" s="3" t="s">
        <v>14</v>
      </c>
      <c r="I327" s="6">
        <v>45383</v>
      </c>
    </row>
    <row r="328" spans="1:9" ht="13.9">
      <c r="A328" s="3">
        <v>10190796</v>
      </c>
      <c r="B328" s="3" t="s">
        <v>11</v>
      </c>
      <c r="C328" s="3" t="s">
        <v>409</v>
      </c>
      <c r="D328" s="3" t="s">
        <v>410</v>
      </c>
      <c r="E328" s="3">
        <v>750</v>
      </c>
      <c r="F328" s="10">
        <v>95.6</v>
      </c>
      <c r="G328" s="11">
        <v>2250</v>
      </c>
      <c r="H328" s="3" t="s">
        <v>14</v>
      </c>
      <c r="I328" s="6">
        <v>45383</v>
      </c>
    </row>
    <row r="329" spans="1:9" ht="13.9">
      <c r="A329" s="3">
        <v>10190861</v>
      </c>
      <c r="B329" s="3" t="s">
        <v>11</v>
      </c>
      <c r="C329" s="3" t="s">
        <v>409</v>
      </c>
      <c r="D329" s="3" t="s">
        <v>411</v>
      </c>
      <c r="E329" s="3">
        <v>1000</v>
      </c>
      <c r="F329" s="10">
        <v>96.8</v>
      </c>
      <c r="G329" s="11">
        <v>3000</v>
      </c>
      <c r="H329" s="3" t="s">
        <v>14</v>
      </c>
      <c r="I329" s="6">
        <v>45383</v>
      </c>
    </row>
    <row r="330" spans="1:9" ht="13.9">
      <c r="A330" s="3">
        <v>10190862</v>
      </c>
      <c r="B330" s="3" t="s">
        <v>11</v>
      </c>
      <c r="C330" s="3" t="s">
        <v>409</v>
      </c>
      <c r="D330" s="3" t="s">
        <v>412</v>
      </c>
      <c r="E330" s="3">
        <v>1500</v>
      </c>
      <c r="F330" s="10">
        <v>94.6</v>
      </c>
      <c r="G330" s="11">
        <v>4500</v>
      </c>
      <c r="H330" s="3" t="s">
        <v>14</v>
      </c>
      <c r="I330" s="6">
        <v>45383</v>
      </c>
    </row>
    <row r="331" spans="1:9" ht="13.9">
      <c r="A331" s="3">
        <v>10190863</v>
      </c>
      <c r="B331" s="3" t="s">
        <v>11</v>
      </c>
      <c r="C331" s="3" t="s">
        <v>409</v>
      </c>
      <c r="D331" s="3" t="s">
        <v>413</v>
      </c>
      <c r="E331" s="3">
        <v>2000</v>
      </c>
      <c r="F331" s="10">
        <v>94.6</v>
      </c>
      <c r="G331" s="11">
        <v>6000</v>
      </c>
      <c r="H331" s="3" t="s">
        <v>14</v>
      </c>
      <c r="I331" s="6">
        <v>45383</v>
      </c>
    </row>
    <row r="332" spans="1:9" ht="13.9">
      <c r="A332" s="3">
        <v>10190864</v>
      </c>
      <c r="B332" s="3" t="s">
        <v>11</v>
      </c>
      <c r="C332" s="3" t="s">
        <v>409</v>
      </c>
      <c r="D332" s="3" t="s">
        <v>414</v>
      </c>
      <c r="E332" s="3">
        <v>2500</v>
      </c>
      <c r="F332" s="10">
        <v>93.5</v>
      </c>
      <c r="G332" s="11">
        <v>7500</v>
      </c>
      <c r="H332" s="3" t="s">
        <v>14</v>
      </c>
      <c r="I332" s="6">
        <v>45383</v>
      </c>
    </row>
    <row r="333" spans="1:9" ht="13.9">
      <c r="A333" s="3">
        <v>10191425</v>
      </c>
      <c r="B333" s="3" t="s">
        <v>11</v>
      </c>
      <c r="C333" s="3" t="s">
        <v>409</v>
      </c>
      <c r="D333" s="3" t="s">
        <v>415</v>
      </c>
      <c r="E333" s="3">
        <v>3000</v>
      </c>
      <c r="F333" s="10">
        <v>94.6</v>
      </c>
      <c r="G333" s="11">
        <v>9000</v>
      </c>
      <c r="H333" s="3" t="s">
        <v>14</v>
      </c>
      <c r="I333" s="6">
        <v>45383</v>
      </c>
    </row>
    <row r="334" spans="1:9" ht="13.9">
      <c r="A334" s="3">
        <v>10191426</v>
      </c>
      <c r="B334" s="3" t="s">
        <v>11</v>
      </c>
      <c r="C334" s="3" t="s">
        <v>409</v>
      </c>
      <c r="D334" s="3" t="s">
        <v>416</v>
      </c>
      <c r="E334" s="3">
        <v>6000</v>
      </c>
      <c r="F334" s="10">
        <v>94.5</v>
      </c>
      <c r="G334" s="11">
        <v>18000</v>
      </c>
      <c r="H334" s="3" t="s">
        <v>14</v>
      </c>
      <c r="I334" s="6">
        <v>45383</v>
      </c>
    </row>
    <row r="335" spans="1:9" ht="13.9">
      <c r="A335" s="3">
        <v>10263657</v>
      </c>
      <c r="B335" s="3" t="s">
        <v>417</v>
      </c>
      <c r="C335" s="3" t="s">
        <v>418</v>
      </c>
      <c r="D335" s="3" t="s">
        <v>419</v>
      </c>
      <c r="E335" s="3">
        <v>3300</v>
      </c>
      <c r="F335" s="10">
        <v>95</v>
      </c>
      <c r="G335" s="11">
        <v>9900</v>
      </c>
      <c r="H335" s="3" t="s">
        <v>14</v>
      </c>
      <c r="I335" s="6">
        <v>45383</v>
      </c>
    </row>
    <row r="336" spans="1:9" ht="13.9">
      <c r="A336" s="3">
        <v>10263658</v>
      </c>
      <c r="B336" s="3" t="s">
        <v>417</v>
      </c>
      <c r="C336" s="3" t="s">
        <v>420</v>
      </c>
      <c r="D336" s="3" t="s">
        <v>421</v>
      </c>
      <c r="E336" s="3">
        <v>8000</v>
      </c>
      <c r="F336" s="10">
        <v>94.4</v>
      </c>
      <c r="G336" s="11">
        <v>24000</v>
      </c>
      <c r="H336" s="3" t="s">
        <v>14</v>
      </c>
      <c r="I336" s="6">
        <v>45383</v>
      </c>
    </row>
    <row r="337" spans="1:9" ht="13.9">
      <c r="A337" s="3">
        <v>10263659</v>
      </c>
      <c r="B337" s="3" t="s">
        <v>417</v>
      </c>
      <c r="C337" s="3" t="s">
        <v>420</v>
      </c>
      <c r="D337" s="3" t="s">
        <v>422</v>
      </c>
      <c r="E337" s="3">
        <v>4000</v>
      </c>
      <c r="F337" s="10">
        <v>93</v>
      </c>
      <c r="G337" s="11">
        <v>12000</v>
      </c>
      <c r="H337" s="3" t="s">
        <v>14</v>
      </c>
      <c r="I337" s="6">
        <v>45383</v>
      </c>
    </row>
    <row r="338" spans="1:9" ht="13.9">
      <c r="A338" s="3">
        <v>10263660</v>
      </c>
      <c r="B338" s="3" t="s">
        <v>417</v>
      </c>
      <c r="C338" s="3" t="s">
        <v>420</v>
      </c>
      <c r="D338" s="3" t="s">
        <v>423</v>
      </c>
      <c r="E338" s="3">
        <v>5000</v>
      </c>
      <c r="F338" s="10">
        <v>93.4</v>
      </c>
      <c r="G338" s="11">
        <v>15000</v>
      </c>
      <c r="H338" s="3" t="s">
        <v>14</v>
      </c>
      <c r="I338" s="6">
        <v>45383</v>
      </c>
    </row>
    <row r="339" spans="1:9" ht="13.9">
      <c r="A339" s="3">
        <v>10263661</v>
      </c>
      <c r="B339" s="3" t="s">
        <v>417</v>
      </c>
      <c r="C339" s="3" t="s">
        <v>424</v>
      </c>
      <c r="D339" s="3" t="s">
        <v>425</v>
      </c>
      <c r="E339" s="3">
        <v>2000</v>
      </c>
      <c r="F339" s="10">
        <v>95.5</v>
      </c>
      <c r="G339" s="11">
        <v>6000</v>
      </c>
      <c r="H339" s="3" t="s">
        <v>14</v>
      </c>
      <c r="I339" s="6">
        <v>45383</v>
      </c>
    </row>
    <row r="340" spans="1:9" ht="13.9">
      <c r="A340" s="3">
        <v>10263662</v>
      </c>
      <c r="B340" s="3" t="s">
        <v>417</v>
      </c>
      <c r="C340" s="3" t="s">
        <v>420</v>
      </c>
      <c r="D340" s="3" t="s">
        <v>426</v>
      </c>
      <c r="E340" s="3">
        <v>6000</v>
      </c>
      <c r="F340" s="10">
        <v>95</v>
      </c>
      <c r="G340" s="11">
        <v>18000</v>
      </c>
      <c r="H340" s="3" t="s">
        <v>14</v>
      </c>
      <c r="I340" s="6">
        <v>45383</v>
      </c>
    </row>
    <row r="341" spans="1:9" ht="13.9">
      <c r="A341" s="3">
        <v>10263663</v>
      </c>
      <c r="B341" s="3" t="s">
        <v>417</v>
      </c>
      <c r="C341" s="3" t="s">
        <v>424</v>
      </c>
      <c r="D341" s="3" t="s">
        <v>427</v>
      </c>
      <c r="E341" s="3">
        <v>1000</v>
      </c>
      <c r="F341" s="10">
        <v>96.1</v>
      </c>
      <c r="G341" s="11">
        <v>3000</v>
      </c>
      <c r="H341" s="3" t="s">
        <v>14</v>
      </c>
      <c r="I341" s="6">
        <v>45383</v>
      </c>
    </row>
    <row r="342" spans="1:9" ht="13.9">
      <c r="A342" s="3">
        <v>10263664</v>
      </c>
      <c r="B342" s="3" t="s">
        <v>417</v>
      </c>
      <c r="C342" s="3" t="s">
        <v>424</v>
      </c>
      <c r="D342" s="3" t="s">
        <v>428</v>
      </c>
      <c r="E342" s="3">
        <v>750</v>
      </c>
      <c r="F342" s="10">
        <v>95.1</v>
      </c>
      <c r="G342" s="11">
        <v>2250</v>
      </c>
      <c r="H342" s="3" t="s">
        <v>14</v>
      </c>
      <c r="I342" s="6">
        <v>45383</v>
      </c>
    </row>
    <row r="343" spans="1:9" ht="13.9">
      <c r="A343" s="3">
        <v>10263665</v>
      </c>
      <c r="B343" s="3" t="s">
        <v>417</v>
      </c>
      <c r="C343" s="3" t="s">
        <v>424</v>
      </c>
      <c r="D343" s="3" t="s">
        <v>429</v>
      </c>
      <c r="E343" s="3">
        <v>1500</v>
      </c>
      <c r="F343" s="10">
        <v>95.1</v>
      </c>
      <c r="G343" s="11">
        <v>4500</v>
      </c>
      <c r="H343" s="3" t="s">
        <v>14</v>
      </c>
      <c r="I343" s="6">
        <v>45383</v>
      </c>
    </row>
    <row r="344" spans="1:9" ht="13.9">
      <c r="A344" s="3">
        <v>10263666</v>
      </c>
      <c r="B344" s="3" t="s">
        <v>417</v>
      </c>
      <c r="C344" s="3" t="s">
        <v>418</v>
      </c>
      <c r="D344" s="3" t="s">
        <v>430</v>
      </c>
      <c r="E344" s="3">
        <v>1800</v>
      </c>
      <c r="F344" s="10">
        <v>96.8</v>
      </c>
      <c r="G344" s="11">
        <v>5400</v>
      </c>
      <c r="H344" s="3" t="s">
        <v>14</v>
      </c>
      <c r="I344" s="6">
        <v>45383</v>
      </c>
    </row>
    <row r="345" spans="1:9" ht="13.9">
      <c r="A345" s="3">
        <v>10263667</v>
      </c>
      <c r="B345" s="3" t="s">
        <v>417</v>
      </c>
      <c r="C345" s="3" t="s">
        <v>418</v>
      </c>
      <c r="D345" s="3" t="s">
        <v>431</v>
      </c>
      <c r="E345" s="3">
        <v>1500</v>
      </c>
      <c r="F345" s="10">
        <v>95.3</v>
      </c>
      <c r="G345" s="11">
        <v>4500</v>
      </c>
      <c r="H345" s="3" t="s">
        <v>14</v>
      </c>
      <c r="I345" s="6">
        <v>45383</v>
      </c>
    </row>
    <row r="346" spans="1:9" ht="13.9">
      <c r="A346" s="3">
        <v>10263668</v>
      </c>
      <c r="B346" s="3" t="s">
        <v>417</v>
      </c>
      <c r="C346" s="3" t="s">
        <v>418</v>
      </c>
      <c r="D346" s="3" t="s">
        <v>432</v>
      </c>
      <c r="E346" s="3">
        <v>1000</v>
      </c>
      <c r="F346" s="10">
        <v>95.8</v>
      </c>
      <c r="G346" s="11">
        <v>3000</v>
      </c>
      <c r="H346" s="3" t="s">
        <v>14</v>
      </c>
      <c r="I346" s="6">
        <v>45383</v>
      </c>
    </row>
    <row r="347" spans="1:9" ht="13.9">
      <c r="A347" s="3">
        <v>10263669</v>
      </c>
      <c r="B347" s="3" t="s">
        <v>417</v>
      </c>
      <c r="C347" s="3" t="s">
        <v>418</v>
      </c>
      <c r="D347" s="3" t="s">
        <v>433</v>
      </c>
      <c r="E347" s="3">
        <v>750</v>
      </c>
      <c r="F347" s="10">
        <v>92.2</v>
      </c>
      <c r="G347" s="11">
        <v>2250</v>
      </c>
      <c r="H347" s="3" t="s">
        <v>14</v>
      </c>
      <c r="I347" s="6">
        <v>45383</v>
      </c>
    </row>
    <row r="348" spans="1:9" ht="13.9">
      <c r="A348" s="3">
        <v>10263670</v>
      </c>
      <c r="B348" s="3" t="s">
        <v>417</v>
      </c>
      <c r="C348" s="3" t="s">
        <v>418</v>
      </c>
      <c r="D348" s="3" t="s">
        <v>434</v>
      </c>
      <c r="E348" s="3">
        <v>500</v>
      </c>
      <c r="F348" s="10">
        <v>98.4</v>
      </c>
      <c r="G348" s="11">
        <v>1500</v>
      </c>
      <c r="H348" s="3" t="s">
        <v>14</v>
      </c>
      <c r="I348" s="6">
        <v>45383</v>
      </c>
    </row>
    <row r="349" spans="1:9" ht="13.9">
      <c r="A349" s="3">
        <v>10263671</v>
      </c>
      <c r="B349" s="3" t="s">
        <v>417</v>
      </c>
      <c r="C349" s="3" t="s">
        <v>418</v>
      </c>
      <c r="D349" s="3" t="s">
        <v>435</v>
      </c>
      <c r="E349" s="3">
        <v>2500</v>
      </c>
      <c r="F349" s="10">
        <v>99.1</v>
      </c>
      <c r="G349" s="11">
        <v>7500</v>
      </c>
      <c r="H349" s="3" t="s">
        <v>14</v>
      </c>
      <c r="I349" s="6">
        <v>45383</v>
      </c>
    </row>
    <row r="350" spans="1:9" ht="13.9">
      <c r="A350" s="3">
        <v>10293983</v>
      </c>
      <c r="B350" s="3" t="s">
        <v>11</v>
      </c>
      <c r="C350" s="3" t="s">
        <v>103</v>
      </c>
      <c r="D350" s="3" t="s">
        <v>436</v>
      </c>
      <c r="E350" s="3">
        <v>5000</v>
      </c>
      <c r="F350" s="10">
        <v>94.8</v>
      </c>
      <c r="G350" s="11">
        <v>15000</v>
      </c>
      <c r="H350" s="3" t="s">
        <v>14</v>
      </c>
      <c r="I350" s="6">
        <v>45383</v>
      </c>
    </row>
    <row r="351" spans="1:9" ht="13.9">
      <c r="A351" s="3">
        <v>10293984</v>
      </c>
      <c r="B351" s="3" t="s">
        <v>11</v>
      </c>
      <c r="C351" s="3" t="s">
        <v>409</v>
      </c>
      <c r="D351" s="3" t="s">
        <v>437</v>
      </c>
      <c r="E351" s="3">
        <v>5000</v>
      </c>
      <c r="F351" s="10">
        <v>94.8</v>
      </c>
      <c r="G351" s="11">
        <v>15000</v>
      </c>
      <c r="H351" s="3" t="s">
        <v>14</v>
      </c>
      <c r="I351" s="6">
        <v>45383</v>
      </c>
    </row>
    <row r="352" spans="1:9" ht="13.9">
      <c r="A352" s="3">
        <v>10293985</v>
      </c>
      <c r="B352" s="3" t="s">
        <v>84</v>
      </c>
      <c r="C352" s="3" t="s">
        <v>85</v>
      </c>
      <c r="D352" s="3" t="s">
        <v>438</v>
      </c>
      <c r="E352" s="3">
        <v>399</v>
      </c>
      <c r="F352" s="10">
        <v>91.3</v>
      </c>
      <c r="G352" s="11">
        <v>1197</v>
      </c>
      <c r="H352" s="3" t="s">
        <v>14</v>
      </c>
      <c r="I352" s="6">
        <v>45383</v>
      </c>
    </row>
    <row r="353" spans="1:9" ht="13.9">
      <c r="A353" s="3">
        <v>10334563</v>
      </c>
      <c r="B353" s="3" t="s">
        <v>316</v>
      </c>
      <c r="C353" s="3" t="s">
        <v>439</v>
      </c>
      <c r="D353" s="3" t="s">
        <v>440</v>
      </c>
      <c r="E353" s="3">
        <v>320</v>
      </c>
      <c r="F353" s="10">
        <v>95</v>
      </c>
      <c r="G353" s="11">
        <v>960</v>
      </c>
      <c r="H353" s="3" t="s">
        <v>14</v>
      </c>
      <c r="I353" s="6">
        <v>45383</v>
      </c>
    </row>
    <row r="354" spans="1:9" ht="13.9">
      <c r="A354" s="3">
        <v>10334564</v>
      </c>
      <c r="B354" s="3" t="s">
        <v>316</v>
      </c>
      <c r="C354" s="3" t="s">
        <v>439</v>
      </c>
      <c r="D354" s="3" t="s">
        <v>441</v>
      </c>
      <c r="E354" s="3">
        <v>399</v>
      </c>
      <c r="F354" s="10">
        <v>95</v>
      </c>
      <c r="G354" s="11">
        <v>1197</v>
      </c>
      <c r="H354" s="3" t="s">
        <v>14</v>
      </c>
      <c r="I354" s="6">
        <v>45383</v>
      </c>
    </row>
    <row r="355" spans="1:9" ht="13.9">
      <c r="A355" s="3">
        <v>10334566</v>
      </c>
      <c r="B355" s="3" t="s">
        <v>442</v>
      </c>
      <c r="C355" s="3" t="s">
        <v>443</v>
      </c>
      <c r="D355" s="3" t="s">
        <v>444</v>
      </c>
      <c r="E355" s="3">
        <v>399</v>
      </c>
      <c r="F355" s="10">
        <v>95</v>
      </c>
      <c r="G355" s="11">
        <v>1197</v>
      </c>
      <c r="H355" s="3" t="s">
        <v>14</v>
      </c>
      <c r="I355" s="6">
        <v>45383</v>
      </c>
    </row>
    <row r="356" spans="1:9" ht="13.9">
      <c r="A356" s="3">
        <v>10337959</v>
      </c>
      <c r="B356" s="3" t="s">
        <v>445</v>
      </c>
      <c r="D356" s="3" t="s">
        <v>446</v>
      </c>
      <c r="E356" s="3">
        <v>399</v>
      </c>
      <c r="F356" s="10">
        <v>96.5</v>
      </c>
      <c r="G356" s="11">
        <v>1197</v>
      </c>
      <c r="H356" s="3" t="s">
        <v>14</v>
      </c>
      <c r="I356" s="6">
        <v>45383</v>
      </c>
    </row>
    <row r="357" spans="1:9" ht="13.9">
      <c r="A357" s="3">
        <v>10346194</v>
      </c>
      <c r="B357" s="3" t="s">
        <v>442</v>
      </c>
      <c r="C357" s="3" t="s">
        <v>443</v>
      </c>
      <c r="D357" s="3" t="s">
        <v>447</v>
      </c>
      <c r="E357" s="3">
        <v>320</v>
      </c>
      <c r="F357" s="10">
        <v>95</v>
      </c>
      <c r="G357" s="11">
        <v>960</v>
      </c>
      <c r="H357" s="3" t="s">
        <v>14</v>
      </c>
      <c r="I357" s="6">
        <v>45383</v>
      </c>
    </row>
    <row r="358" spans="1:9" ht="13.9">
      <c r="A358" s="3">
        <v>10355437</v>
      </c>
      <c r="B358" s="3" t="s">
        <v>448</v>
      </c>
      <c r="C358" s="3" t="s">
        <v>448</v>
      </c>
      <c r="D358" s="3" t="s">
        <v>449</v>
      </c>
      <c r="E358" s="3">
        <v>750</v>
      </c>
      <c r="F358" s="10">
        <v>93.1</v>
      </c>
      <c r="G358" s="11">
        <v>2250</v>
      </c>
      <c r="H358" s="3" t="s">
        <v>14</v>
      </c>
      <c r="I358" s="6">
        <v>45383</v>
      </c>
    </row>
    <row r="359" spans="1:9" ht="13.9">
      <c r="A359" s="3">
        <v>10355438</v>
      </c>
      <c r="B359" s="3" t="s">
        <v>448</v>
      </c>
      <c r="C359" s="3" t="s">
        <v>448</v>
      </c>
      <c r="D359" s="3" t="s">
        <v>450</v>
      </c>
      <c r="E359" s="3">
        <v>900</v>
      </c>
      <c r="F359" s="10">
        <v>93.5</v>
      </c>
      <c r="G359" s="11">
        <v>2700</v>
      </c>
      <c r="H359" s="3" t="s">
        <v>14</v>
      </c>
      <c r="I359" s="6">
        <v>45383</v>
      </c>
    </row>
    <row r="360" spans="1:9" ht="13.9">
      <c r="A360" s="3">
        <v>10355439</v>
      </c>
      <c r="B360" s="3" t="s">
        <v>448</v>
      </c>
      <c r="C360" s="3" t="s">
        <v>448</v>
      </c>
      <c r="D360" s="3" t="s">
        <v>451</v>
      </c>
      <c r="E360" s="3">
        <v>1050</v>
      </c>
      <c r="F360" s="10">
        <v>93</v>
      </c>
      <c r="G360" s="11">
        <v>3150</v>
      </c>
      <c r="H360" s="3" t="s">
        <v>14</v>
      </c>
      <c r="I360" s="6">
        <v>45383</v>
      </c>
    </row>
    <row r="361" spans="1:9" ht="13.9">
      <c r="A361" s="3">
        <v>10355440</v>
      </c>
      <c r="B361" s="3" t="s">
        <v>448</v>
      </c>
      <c r="C361" s="3" t="s">
        <v>448</v>
      </c>
      <c r="D361" s="3" t="s">
        <v>452</v>
      </c>
      <c r="E361" s="3">
        <v>1500</v>
      </c>
      <c r="F361" s="10">
        <v>94</v>
      </c>
      <c r="G361" s="11">
        <v>4500</v>
      </c>
      <c r="H361" s="3" t="s">
        <v>14</v>
      </c>
      <c r="I361" s="6">
        <v>45383</v>
      </c>
    </row>
    <row r="362" spans="1:9" ht="13.9">
      <c r="A362" s="3">
        <v>10355441</v>
      </c>
      <c r="B362" s="3" t="s">
        <v>448</v>
      </c>
      <c r="C362" s="3" t="s">
        <v>448</v>
      </c>
      <c r="D362" s="3" t="s">
        <v>453</v>
      </c>
      <c r="E362" s="3">
        <v>2000</v>
      </c>
      <c r="F362" s="10">
        <v>94.5</v>
      </c>
      <c r="G362" s="11">
        <v>6000</v>
      </c>
      <c r="H362" s="3" t="s">
        <v>14</v>
      </c>
      <c r="I362" s="6">
        <v>45383</v>
      </c>
    </row>
    <row r="363" spans="1:9" ht="13.9">
      <c r="A363" s="3">
        <v>10355442</v>
      </c>
      <c r="B363" s="3" t="s">
        <v>448</v>
      </c>
      <c r="C363" s="3" t="s">
        <v>448</v>
      </c>
      <c r="D363" s="3" t="s">
        <v>454</v>
      </c>
      <c r="E363" s="3">
        <v>2500</v>
      </c>
      <c r="F363" s="10">
        <v>94.5</v>
      </c>
      <c r="G363" s="11">
        <v>7500</v>
      </c>
      <c r="H363" s="3" t="s">
        <v>14</v>
      </c>
      <c r="I363" s="6">
        <v>45383</v>
      </c>
    </row>
    <row r="364" spans="1:9" ht="13.9">
      <c r="A364" s="3">
        <v>10355445</v>
      </c>
      <c r="B364" s="3" t="s">
        <v>455</v>
      </c>
      <c r="C364" s="3" t="s">
        <v>455</v>
      </c>
      <c r="D364" s="3" t="s">
        <v>456</v>
      </c>
      <c r="E364" s="3">
        <v>1050</v>
      </c>
      <c r="F364" s="10">
        <v>95</v>
      </c>
      <c r="G364" s="11">
        <v>3150</v>
      </c>
      <c r="H364" s="3" t="s">
        <v>14</v>
      </c>
      <c r="I364" s="6">
        <v>45383</v>
      </c>
    </row>
    <row r="365" spans="1:9" ht="13.9">
      <c r="A365" s="3">
        <v>10355446</v>
      </c>
      <c r="B365" s="3" t="s">
        <v>455</v>
      </c>
      <c r="C365" s="3" t="s">
        <v>455</v>
      </c>
      <c r="D365" s="3" t="s">
        <v>457</v>
      </c>
      <c r="E365" s="3">
        <v>1600</v>
      </c>
      <c r="F365" s="10">
        <v>95</v>
      </c>
      <c r="G365" s="11">
        <v>4800</v>
      </c>
      <c r="H365" s="3" t="s">
        <v>14</v>
      </c>
      <c r="I365" s="6">
        <v>45383</v>
      </c>
    </row>
    <row r="366" spans="1:9" ht="13.9">
      <c r="A366" s="3">
        <v>10355447</v>
      </c>
      <c r="B366" s="3" t="s">
        <v>455</v>
      </c>
      <c r="C366" s="3" t="s">
        <v>455</v>
      </c>
      <c r="D366" s="3" t="s">
        <v>458</v>
      </c>
      <c r="E366" s="3">
        <v>2080</v>
      </c>
      <c r="F366" s="10">
        <v>95</v>
      </c>
      <c r="G366" s="11">
        <v>6240</v>
      </c>
      <c r="H366" s="3" t="s">
        <v>14</v>
      </c>
      <c r="I366" s="6">
        <v>45383</v>
      </c>
    </row>
    <row r="367" spans="1:9" ht="13.9">
      <c r="A367" s="3">
        <v>10384465</v>
      </c>
      <c r="B367" s="3" t="s">
        <v>442</v>
      </c>
      <c r="C367" s="3" t="s">
        <v>326</v>
      </c>
      <c r="D367" s="3" t="s">
        <v>327</v>
      </c>
      <c r="E367" s="3">
        <v>399</v>
      </c>
      <c r="F367" s="10">
        <v>94.1</v>
      </c>
      <c r="G367" s="11">
        <v>1197</v>
      </c>
      <c r="H367" s="3" t="s">
        <v>14</v>
      </c>
      <c r="I367" s="6">
        <v>45383</v>
      </c>
    </row>
    <row r="368" spans="1:9" ht="13.9">
      <c r="A368" s="3">
        <v>10384466</v>
      </c>
      <c r="B368" s="3" t="s">
        <v>442</v>
      </c>
      <c r="C368" s="3" t="s">
        <v>326</v>
      </c>
      <c r="D368" s="3" t="s">
        <v>329</v>
      </c>
      <c r="E368" s="3">
        <v>500</v>
      </c>
      <c r="F368" s="10">
        <v>97</v>
      </c>
      <c r="G368" s="11">
        <v>1500</v>
      </c>
      <c r="H368" s="3" t="s">
        <v>14</v>
      </c>
      <c r="I368" s="6">
        <v>45383</v>
      </c>
    </row>
    <row r="369" spans="1:9" ht="13.9">
      <c r="A369" s="3">
        <v>10384939</v>
      </c>
      <c r="B369" s="3" t="s">
        <v>52</v>
      </c>
      <c r="C369" s="3" t="s">
        <v>53</v>
      </c>
      <c r="D369" s="3" t="s">
        <v>459</v>
      </c>
      <c r="E369" s="3">
        <v>1000</v>
      </c>
      <c r="F369" s="10">
        <v>96.6</v>
      </c>
      <c r="G369" s="11">
        <v>3000</v>
      </c>
      <c r="H369" s="3" t="s">
        <v>14</v>
      </c>
      <c r="I369" s="6">
        <v>45383</v>
      </c>
    </row>
    <row r="370" spans="1:9" ht="13.9">
      <c r="A370" s="3">
        <v>10384944</v>
      </c>
      <c r="B370" s="3" t="s">
        <v>52</v>
      </c>
      <c r="C370" s="3" t="s">
        <v>53</v>
      </c>
      <c r="D370" s="3" t="s">
        <v>460</v>
      </c>
      <c r="E370" s="3">
        <v>850</v>
      </c>
      <c r="F370" s="10">
        <v>96.2</v>
      </c>
      <c r="G370" s="11">
        <v>2550</v>
      </c>
      <c r="H370" s="3" t="s">
        <v>14</v>
      </c>
      <c r="I370" s="6">
        <v>45383</v>
      </c>
    </row>
    <row r="371" spans="1:9" ht="13.9">
      <c r="A371" s="3">
        <v>10384945</v>
      </c>
      <c r="B371" s="3" t="s">
        <v>52</v>
      </c>
      <c r="C371" s="3" t="s">
        <v>53</v>
      </c>
      <c r="D371" s="3" t="s">
        <v>461</v>
      </c>
      <c r="E371" s="3">
        <v>1500</v>
      </c>
      <c r="F371" s="10">
        <v>96.5</v>
      </c>
      <c r="G371" s="11">
        <v>4500</v>
      </c>
      <c r="H371" s="3" t="s">
        <v>14</v>
      </c>
      <c r="I371" s="6">
        <v>45383</v>
      </c>
    </row>
    <row r="372" spans="1:9" ht="13.9">
      <c r="A372" s="3">
        <v>10384946</v>
      </c>
      <c r="B372" s="3" t="s">
        <v>52</v>
      </c>
      <c r="C372" s="3" t="s">
        <v>53</v>
      </c>
      <c r="D372" s="3" t="s">
        <v>462</v>
      </c>
      <c r="E372" s="3">
        <v>460</v>
      </c>
      <c r="F372" s="10">
        <v>95.2</v>
      </c>
      <c r="G372" s="11">
        <v>1380</v>
      </c>
      <c r="H372" s="3" t="s">
        <v>14</v>
      </c>
      <c r="I372" s="6">
        <v>45383</v>
      </c>
    </row>
    <row r="373" spans="1:9" ht="13.9">
      <c r="A373" s="3">
        <v>10479995</v>
      </c>
      <c r="B373" s="3" t="s">
        <v>463</v>
      </c>
      <c r="C373" s="3" t="s">
        <v>464</v>
      </c>
      <c r="D373" s="3" t="s">
        <v>465</v>
      </c>
      <c r="E373" s="3">
        <v>1200</v>
      </c>
      <c r="F373" s="10">
        <v>96.1</v>
      </c>
      <c r="G373" s="11">
        <v>3600</v>
      </c>
      <c r="H373" s="3" t="s">
        <v>14</v>
      </c>
      <c r="I373" s="6">
        <v>45383</v>
      </c>
    </row>
    <row r="374" spans="1:9" ht="13.9">
      <c r="A374" s="3">
        <v>10479996</v>
      </c>
      <c r="B374" s="3" t="s">
        <v>463</v>
      </c>
      <c r="C374" s="3" t="s">
        <v>464</v>
      </c>
      <c r="D374" s="3" t="s">
        <v>466</v>
      </c>
      <c r="E374" s="3">
        <v>1400</v>
      </c>
      <c r="F374" s="10">
        <v>96</v>
      </c>
      <c r="G374" s="11">
        <v>4200</v>
      </c>
      <c r="H374" s="3" t="s">
        <v>14</v>
      </c>
      <c r="I374" s="6">
        <v>45383</v>
      </c>
    </row>
    <row r="375" spans="1:9" ht="13.9">
      <c r="A375" s="3">
        <v>10479997</v>
      </c>
      <c r="B375" s="3" t="s">
        <v>463</v>
      </c>
      <c r="C375" s="3" t="s">
        <v>464</v>
      </c>
      <c r="D375" s="3" t="s">
        <v>467</v>
      </c>
      <c r="E375" s="3">
        <v>2000</v>
      </c>
      <c r="F375" s="10">
        <v>96</v>
      </c>
      <c r="G375" s="11">
        <v>6000</v>
      </c>
      <c r="H375" s="3" t="s">
        <v>14</v>
      </c>
      <c r="I375" s="6">
        <v>45383</v>
      </c>
    </row>
    <row r="376" spans="1:9" ht="13.9">
      <c r="A376" s="3">
        <v>10479998</v>
      </c>
      <c r="B376" s="3" t="s">
        <v>463</v>
      </c>
      <c r="C376" s="3" t="s">
        <v>464</v>
      </c>
      <c r="D376" s="3" t="s">
        <v>468</v>
      </c>
      <c r="E376" s="3">
        <v>2200</v>
      </c>
      <c r="F376" s="10">
        <v>95.6</v>
      </c>
      <c r="G376" s="11">
        <v>6600</v>
      </c>
      <c r="H376" s="3" t="s">
        <v>14</v>
      </c>
      <c r="I376" s="6">
        <v>45383</v>
      </c>
    </row>
    <row r="377" spans="1:9" ht="13.9">
      <c r="A377" s="3">
        <v>10479999</v>
      </c>
      <c r="B377" s="3" t="s">
        <v>463</v>
      </c>
      <c r="C377" s="3" t="s">
        <v>464</v>
      </c>
      <c r="D377" s="3" t="s">
        <v>469</v>
      </c>
      <c r="E377" s="3">
        <v>2350</v>
      </c>
      <c r="F377" s="10">
        <v>95.2</v>
      </c>
      <c r="G377" s="11">
        <v>7050</v>
      </c>
      <c r="H377" s="3" t="s">
        <v>14</v>
      </c>
      <c r="I377" s="6">
        <v>45383</v>
      </c>
    </row>
    <row r="378" spans="1:9" ht="13.9">
      <c r="A378" s="3">
        <v>10492081</v>
      </c>
      <c r="B378" s="3" t="s">
        <v>19</v>
      </c>
      <c r="C378" s="3" t="s">
        <v>363</v>
      </c>
      <c r="D378" s="3" t="s">
        <v>470</v>
      </c>
      <c r="E378" s="3">
        <v>6000</v>
      </c>
      <c r="F378" s="10">
        <v>95.9</v>
      </c>
      <c r="G378" s="11">
        <v>18000</v>
      </c>
      <c r="H378" s="3" t="s">
        <v>14</v>
      </c>
      <c r="I378" s="6">
        <v>45383</v>
      </c>
    </row>
    <row r="379" spans="1:9" ht="13.9">
      <c r="A379" s="3">
        <v>10515226</v>
      </c>
      <c r="B379" s="3" t="s">
        <v>93</v>
      </c>
      <c r="C379" s="3" t="s">
        <v>276</v>
      </c>
      <c r="D379" s="3" t="s">
        <v>471</v>
      </c>
      <c r="E379" s="3">
        <v>850</v>
      </c>
      <c r="F379" s="10">
        <v>95.5</v>
      </c>
      <c r="G379" s="11">
        <v>2550</v>
      </c>
      <c r="H379" s="3" t="s">
        <v>14</v>
      </c>
      <c r="I379" s="6">
        <v>45383</v>
      </c>
    </row>
    <row r="380" spans="1:9" ht="13.9">
      <c r="A380" s="3">
        <v>10516729</v>
      </c>
      <c r="B380" s="3" t="s">
        <v>264</v>
      </c>
      <c r="C380" s="3" t="s">
        <v>472</v>
      </c>
      <c r="D380" s="3" t="s">
        <v>473</v>
      </c>
      <c r="E380" s="3">
        <v>3000</v>
      </c>
      <c r="F380" s="10">
        <v>95.5</v>
      </c>
      <c r="G380" s="11">
        <v>9000</v>
      </c>
      <c r="H380" s="3" t="s">
        <v>14</v>
      </c>
      <c r="I380" s="6">
        <v>45383</v>
      </c>
    </row>
    <row r="381" spans="1:9" ht="13.9">
      <c r="A381" s="3">
        <v>10516730</v>
      </c>
      <c r="B381" s="3" t="s">
        <v>264</v>
      </c>
      <c r="C381" s="3" t="s">
        <v>472</v>
      </c>
      <c r="D381" s="3" t="s">
        <v>474</v>
      </c>
      <c r="E381" s="3">
        <v>2499</v>
      </c>
      <c r="F381" s="10">
        <v>96.2</v>
      </c>
      <c r="G381" s="11">
        <v>7497</v>
      </c>
      <c r="H381" s="3" t="s">
        <v>14</v>
      </c>
      <c r="I381" s="6">
        <v>45383</v>
      </c>
    </row>
    <row r="382" spans="1:9" ht="13.9">
      <c r="A382" s="3">
        <v>10516731</v>
      </c>
      <c r="B382" s="3" t="s">
        <v>264</v>
      </c>
      <c r="C382" s="3" t="s">
        <v>472</v>
      </c>
      <c r="D382" s="3" t="s">
        <v>475</v>
      </c>
      <c r="E382" s="3">
        <v>1999</v>
      </c>
      <c r="F382" s="10">
        <v>96.2</v>
      </c>
      <c r="G382" s="11">
        <v>5997</v>
      </c>
      <c r="H382" s="3" t="s">
        <v>14</v>
      </c>
      <c r="I382" s="6">
        <v>45383</v>
      </c>
    </row>
    <row r="383" spans="1:9" ht="13.9">
      <c r="A383" s="3">
        <v>10516732</v>
      </c>
      <c r="B383" s="3" t="s">
        <v>264</v>
      </c>
      <c r="C383" s="3" t="s">
        <v>472</v>
      </c>
      <c r="D383" s="3" t="s">
        <v>476</v>
      </c>
      <c r="E383" s="3">
        <v>1750</v>
      </c>
      <c r="F383" s="10">
        <v>96.2</v>
      </c>
      <c r="G383" s="11">
        <v>5250</v>
      </c>
      <c r="H383" s="3" t="s">
        <v>14</v>
      </c>
      <c r="I383" s="6">
        <v>45383</v>
      </c>
    </row>
    <row r="384" spans="1:9" ht="13.9">
      <c r="A384" s="3">
        <v>10516733</v>
      </c>
      <c r="B384" s="3" t="s">
        <v>264</v>
      </c>
      <c r="C384" s="3" t="s">
        <v>472</v>
      </c>
      <c r="D384" s="3" t="s">
        <v>477</v>
      </c>
      <c r="E384" s="3">
        <v>1500</v>
      </c>
      <c r="F384" s="10">
        <v>96.2</v>
      </c>
      <c r="G384" s="11">
        <v>4500</v>
      </c>
      <c r="H384" s="3" t="s">
        <v>14</v>
      </c>
      <c r="I384" s="6">
        <v>45383</v>
      </c>
    </row>
    <row r="385" spans="1:9" ht="13.9">
      <c r="A385" s="3">
        <v>10516734</v>
      </c>
      <c r="B385" s="3" t="s">
        <v>264</v>
      </c>
      <c r="C385" s="3" t="s">
        <v>472</v>
      </c>
      <c r="D385" s="3" t="s">
        <v>478</v>
      </c>
      <c r="E385" s="3">
        <v>1250</v>
      </c>
      <c r="F385" s="10">
        <v>96.2</v>
      </c>
      <c r="G385" s="11">
        <v>3750</v>
      </c>
      <c r="H385" s="3" t="s">
        <v>14</v>
      </c>
      <c r="I385" s="6">
        <v>45383</v>
      </c>
    </row>
    <row r="386" spans="1:9" ht="13.9">
      <c r="A386" s="3">
        <v>10516735</v>
      </c>
      <c r="B386" s="3" t="s">
        <v>264</v>
      </c>
      <c r="C386" s="3" t="s">
        <v>472</v>
      </c>
      <c r="D386" s="3" t="s">
        <v>479</v>
      </c>
      <c r="E386" s="3">
        <v>999</v>
      </c>
      <c r="F386" s="10">
        <v>96.2</v>
      </c>
      <c r="G386" s="11">
        <v>2997</v>
      </c>
      <c r="H386" s="3" t="s">
        <v>14</v>
      </c>
      <c r="I386" s="6">
        <v>45383</v>
      </c>
    </row>
    <row r="387" spans="1:9" ht="13.9">
      <c r="A387" s="3">
        <v>10516736</v>
      </c>
      <c r="B387" s="3" t="s">
        <v>264</v>
      </c>
      <c r="C387" s="3" t="s">
        <v>472</v>
      </c>
      <c r="D387" s="3" t="s">
        <v>480</v>
      </c>
      <c r="E387" s="3">
        <v>855</v>
      </c>
      <c r="F387" s="10">
        <v>96.2</v>
      </c>
      <c r="G387" s="11">
        <v>2565</v>
      </c>
      <c r="H387" s="3" t="s">
        <v>14</v>
      </c>
      <c r="I387" s="6">
        <v>45383</v>
      </c>
    </row>
    <row r="388" spans="1:9" ht="13.9">
      <c r="A388" s="3">
        <v>10579093</v>
      </c>
      <c r="B388" s="3" t="s">
        <v>481</v>
      </c>
      <c r="C388" s="3" t="s">
        <v>482</v>
      </c>
      <c r="D388" s="3" t="s">
        <v>483</v>
      </c>
      <c r="E388" s="3">
        <v>600</v>
      </c>
      <c r="F388" s="10">
        <v>96.1</v>
      </c>
      <c r="G388" s="11">
        <v>1800</v>
      </c>
      <c r="H388" s="3" t="s">
        <v>14</v>
      </c>
      <c r="I388" s="6">
        <v>45383</v>
      </c>
    </row>
    <row r="389" spans="1:9" ht="13.9">
      <c r="A389" s="3">
        <v>10579094</v>
      </c>
      <c r="B389" s="3" t="s">
        <v>481</v>
      </c>
      <c r="C389" s="3" t="s">
        <v>482</v>
      </c>
      <c r="D389" s="3" t="s">
        <v>484</v>
      </c>
      <c r="E389" s="3">
        <v>1000</v>
      </c>
      <c r="F389" s="10">
        <v>95.2</v>
      </c>
      <c r="G389" s="11">
        <v>3000</v>
      </c>
      <c r="H389" s="3" t="s">
        <v>14</v>
      </c>
      <c r="I389" s="6">
        <v>45383</v>
      </c>
    </row>
    <row r="390" spans="1:9" ht="13.9">
      <c r="A390" s="3">
        <v>10579095</v>
      </c>
      <c r="B390" s="3" t="s">
        <v>481</v>
      </c>
      <c r="C390" s="3" t="s">
        <v>482</v>
      </c>
      <c r="D390" s="3" t="s">
        <v>485</v>
      </c>
      <c r="E390" s="3">
        <v>1600</v>
      </c>
      <c r="F390" s="10">
        <v>96.1</v>
      </c>
      <c r="G390" s="11">
        <v>4800</v>
      </c>
      <c r="H390" s="3" t="s">
        <v>14</v>
      </c>
      <c r="I390" s="6">
        <v>45383</v>
      </c>
    </row>
    <row r="391" spans="1:9" ht="13.9">
      <c r="A391" s="3">
        <v>10579096</v>
      </c>
      <c r="B391" s="3" t="s">
        <v>481</v>
      </c>
      <c r="C391" s="3" t="s">
        <v>482</v>
      </c>
      <c r="D391" s="3" t="s">
        <v>486</v>
      </c>
      <c r="E391" s="3">
        <v>2000</v>
      </c>
      <c r="F391" s="10">
        <v>95.2</v>
      </c>
      <c r="G391" s="11">
        <v>6000</v>
      </c>
      <c r="H391" s="3" t="s">
        <v>14</v>
      </c>
      <c r="I391" s="6">
        <v>45383</v>
      </c>
    </row>
    <row r="392" spans="1:9" ht="13.9">
      <c r="A392" s="3">
        <v>10579097</v>
      </c>
      <c r="B392" s="3" t="s">
        <v>481</v>
      </c>
      <c r="C392" s="3" t="s">
        <v>482</v>
      </c>
      <c r="D392" s="3" t="s">
        <v>487</v>
      </c>
      <c r="E392" s="3">
        <v>2600</v>
      </c>
      <c r="F392" s="10">
        <v>96.1</v>
      </c>
      <c r="G392" s="11">
        <v>7800</v>
      </c>
      <c r="H392" s="3" t="s">
        <v>14</v>
      </c>
      <c r="I392" s="6">
        <v>45383</v>
      </c>
    </row>
    <row r="393" spans="1:9" ht="13.9">
      <c r="A393" s="3">
        <v>10579098</v>
      </c>
      <c r="B393" s="3" t="s">
        <v>481</v>
      </c>
      <c r="C393" s="3" t="s">
        <v>482</v>
      </c>
      <c r="D393" s="3" t="s">
        <v>488</v>
      </c>
      <c r="E393" s="3">
        <v>3000</v>
      </c>
      <c r="F393" s="10">
        <v>95.2</v>
      </c>
      <c r="G393" s="11">
        <v>9000</v>
      </c>
      <c r="H393" s="3" t="s">
        <v>14</v>
      </c>
      <c r="I393" s="6">
        <v>45383</v>
      </c>
    </row>
    <row r="394" spans="1:9" ht="13.9">
      <c r="A394" s="3">
        <v>10579099</v>
      </c>
      <c r="B394" s="3" t="s">
        <v>481</v>
      </c>
      <c r="C394" s="3" t="s">
        <v>482</v>
      </c>
      <c r="D394" s="3" t="s">
        <v>489</v>
      </c>
      <c r="E394" s="3">
        <v>4000</v>
      </c>
      <c r="F394" s="10">
        <v>95.2</v>
      </c>
      <c r="G394" s="11">
        <v>12000</v>
      </c>
      <c r="H394" s="3" t="s">
        <v>14</v>
      </c>
      <c r="I394" s="6">
        <v>45383</v>
      </c>
    </row>
    <row r="395" spans="1:9" ht="13.9">
      <c r="A395" s="3">
        <v>10616029</v>
      </c>
      <c r="B395" s="3" t="s">
        <v>96</v>
      </c>
      <c r="C395" s="3" t="s">
        <v>490</v>
      </c>
      <c r="D395" s="3" t="s">
        <v>491</v>
      </c>
      <c r="E395" s="3">
        <v>352</v>
      </c>
      <c r="F395" s="10">
        <v>93.5</v>
      </c>
      <c r="G395" s="11">
        <v>1056</v>
      </c>
      <c r="H395" s="3" t="s">
        <v>14</v>
      </c>
      <c r="I395" s="6">
        <v>45383</v>
      </c>
    </row>
    <row r="396" spans="1:9" ht="13.9">
      <c r="A396" s="3">
        <v>10616030</v>
      </c>
      <c r="B396" s="3" t="s">
        <v>96</v>
      </c>
      <c r="C396" s="3" t="s">
        <v>490</v>
      </c>
      <c r="D396" s="3" t="s">
        <v>492</v>
      </c>
      <c r="E396" s="3">
        <v>311</v>
      </c>
      <c r="F396" s="10">
        <v>94</v>
      </c>
      <c r="G396" s="11">
        <v>933</v>
      </c>
      <c r="H396" s="3" t="s">
        <v>14</v>
      </c>
      <c r="I396" s="6">
        <v>45383</v>
      </c>
    </row>
    <row r="397" spans="1:9" ht="13.9">
      <c r="A397" s="3">
        <v>10616031</v>
      </c>
      <c r="B397" s="3" t="s">
        <v>96</v>
      </c>
      <c r="C397" s="3" t="s">
        <v>490</v>
      </c>
      <c r="D397" s="3" t="s">
        <v>493</v>
      </c>
      <c r="E397" s="3">
        <v>399</v>
      </c>
      <c r="F397" s="10">
        <v>93</v>
      </c>
      <c r="G397" s="11">
        <v>1197</v>
      </c>
      <c r="H397" s="3" t="s">
        <v>14</v>
      </c>
      <c r="I397" s="6">
        <v>45383</v>
      </c>
    </row>
    <row r="398" spans="1:9" ht="13.9">
      <c r="A398" s="3">
        <v>10616032</v>
      </c>
      <c r="B398" s="3" t="s">
        <v>96</v>
      </c>
      <c r="C398" s="3" t="s">
        <v>490</v>
      </c>
      <c r="D398" s="3" t="s">
        <v>494</v>
      </c>
      <c r="E398" s="3">
        <v>530</v>
      </c>
      <c r="F398" s="10">
        <v>92.5</v>
      </c>
      <c r="G398" s="11">
        <v>1590</v>
      </c>
      <c r="H398" s="3" t="s">
        <v>14</v>
      </c>
      <c r="I398" s="6">
        <v>45383</v>
      </c>
    </row>
    <row r="399" spans="1:9" ht="13.9">
      <c r="A399" s="3">
        <v>200092396</v>
      </c>
      <c r="B399" s="3" t="s">
        <v>495</v>
      </c>
      <c r="C399" s="3" t="s">
        <v>496</v>
      </c>
      <c r="D399" s="3" t="s">
        <v>497</v>
      </c>
      <c r="E399" s="3">
        <v>399</v>
      </c>
      <c r="F399" s="10">
        <v>95.1</v>
      </c>
      <c r="G399" s="11">
        <v>1197</v>
      </c>
      <c r="H399" s="3" t="s">
        <v>14</v>
      </c>
      <c r="I399" s="6">
        <v>45383</v>
      </c>
    </row>
    <row r="400" spans="1:9" ht="13.9">
      <c r="A400" s="3">
        <v>200092397</v>
      </c>
      <c r="B400" s="3" t="s">
        <v>498</v>
      </c>
      <c r="C400" s="3" t="s">
        <v>496</v>
      </c>
      <c r="D400" s="3" t="s">
        <v>497</v>
      </c>
      <c r="E400" s="3">
        <v>399</v>
      </c>
      <c r="F400" s="10">
        <v>95.1</v>
      </c>
      <c r="G400" s="11">
        <v>1197</v>
      </c>
      <c r="H400" s="3" t="s">
        <v>14</v>
      </c>
      <c r="I400" s="6">
        <v>45383</v>
      </c>
    </row>
    <row r="401" spans="1:9" ht="13.9">
      <c r="A401" s="3">
        <v>200092426</v>
      </c>
      <c r="B401" s="3" t="s">
        <v>463</v>
      </c>
      <c r="C401" s="3" t="s">
        <v>107</v>
      </c>
      <c r="D401" s="3" t="s">
        <v>499</v>
      </c>
      <c r="E401" s="3">
        <v>399</v>
      </c>
      <c r="F401" s="10">
        <v>94</v>
      </c>
      <c r="G401" s="11">
        <v>1197</v>
      </c>
      <c r="H401" s="3" t="s">
        <v>14</v>
      </c>
      <c r="I401" s="6">
        <v>45383</v>
      </c>
    </row>
    <row r="402" spans="1:9" ht="13.9">
      <c r="A402" s="3">
        <v>200092427</v>
      </c>
      <c r="B402" s="3" t="s">
        <v>106</v>
      </c>
      <c r="C402" s="3" t="s">
        <v>107</v>
      </c>
      <c r="D402" s="3" t="s">
        <v>499</v>
      </c>
      <c r="E402" s="3">
        <v>399</v>
      </c>
      <c r="F402" s="10">
        <v>94</v>
      </c>
      <c r="G402" s="11">
        <v>1197</v>
      </c>
      <c r="H402" s="3" t="s">
        <v>14</v>
      </c>
      <c r="I402" s="6">
        <v>45383</v>
      </c>
    </row>
    <row r="403" spans="1:9" ht="13.9">
      <c r="A403" s="3">
        <v>200092428</v>
      </c>
      <c r="B403" s="3" t="s">
        <v>463</v>
      </c>
      <c r="C403" s="3" t="s">
        <v>107</v>
      </c>
      <c r="D403" s="3" t="s">
        <v>500</v>
      </c>
      <c r="E403" s="3">
        <v>500</v>
      </c>
      <c r="F403" s="10">
        <v>94</v>
      </c>
      <c r="G403" s="11">
        <v>1500</v>
      </c>
      <c r="H403" s="3" t="s">
        <v>14</v>
      </c>
      <c r="I403" s="6">
        <v>45383</v>
      </c>
    </row>
    <row r="404" spans="1:9" ht="13.9">
      <c r="A404" s="3">
        <v>200092429</v>
      </c>
      <c r="B404" s="3" t="s">
        <v>106</v>
      </c>
      <c r="C404" s="3" t="s">
        <v>107</v>
      </c>
      <c r="D404" s="3" t="s">
        <v>500</v>
      </c>
      <c r="E404" s="3">
        <v>500</v>
      </c>
      <c r="F404" s="10">
        <v>94</v>
      </c>
      <c r="G404" s="11">
        <v>1500</v>
      </c>
      <c r="H404" s="3" t="s">
        <v>14</v>
      </c>
      <c r="I404" s="6">
        <v>45383</v>
      </c>
    </row>
    <row r="405" spans="1:9" ht="13.9">
      <c r="A405" s="3">
        <v>200092430</v>
      </c>
      <c r="B405" s="3" t="s">
        <v>463</v>
      </c>
      <c r="C405" s="3" t="s">
        <v>107</v>
      </c>
      <c r="D405" s="3" t="s">
        <v>501</v>
      </c>
      <c r="E405" s="3">
        <v>800</v>
      </c>
      <c r="F405" s="10">
        <v>94</v>
      </c>
      <c r="G405" s="11">
        <v>2400</v>
      </c>
      <c r="H405" s="3" t="s">
        <v>14</v>
      </c>
      <c r="I405" s="6">
        <v>45383</v>
      </c>
    </row>
    <row r="406" spans="1:9" ht="13.9">
      <c r="A406" s="3">
        <v>200092431</v>
      </c>
      <c r="B406" s="3" t="s">
        <v>106</v>
      </c>
      <c r="C406" s="3" t="s">
        <v>107</v>
      </c>
      <c r="D406" s="3" t="s">
        <v>501</v>
      </c>
      <c r="E406" s="3">
        <v>800</v>
      </c>
      <c r="F406" s="10">
        <v>94</v>
      </c>
      <c r="G406" s="11">
        <v>2400</v>
      </c>
      <c r="H406" s="3" t="s">
        <v>14</v>
      </c>
      <c r="I406" s="6">
        <v>45383</v>
      </c>
    </row>
    <row r="407" spans="1:9" ht="13.9">
      <c r="A407" s="3">
        <v>200092432</v>
      </c>
      <c r="B407" s="3" t="s">
        <v>481</v>
      </c>
      <c r="C407" s="3" t="s">
        <v>502</v>
      </c>
      <c r="D407" s="3" t="s">
        <v>503</v>
      </c>
      <c r="E407" s="3">
        <v>399</v>
      </c>
      <c r="F407" s="10">
        <v>90</v>
      </c>
      <c r="G407" s="11">
        <v>1197</v>
      </c>
      <c r="H407" s="3" t="s">
        <v>14</v>
      </c>
      <c r="I407" s="6">
        <v>45383</v>
      </c>
    </row>
    <row r="408" spans="1:9" ht="13.9">
      <c r="A408" s="3">
        <v>200092434</v>
      </c>
      <c r="B408" s="3" t="s">
        <v>481</v>
      </c>
      <c r="C408" s="3" t="s">
        <v>502</v>
      </c>
      <c r="D408" s="3" t="s">
        <v>504</v>
      </c>
      <c r="E408" s="3">
        <v>600</v>
      </c>
      <c r="F408" s="10">
        <v>90</v>
      </c>
      <c r="G408" s="11">
        <v>1800</v>
      </c>
      <c r="H408" s="3" t="s">
        <v>14</v>
      </c>
      <c r="I408" s="6">
        <v>45383</v>
      </c>
    </row>
    <row r="409" spans="1:9" ht="13.9">
      <c r="A409" s="3">
        <v>200092436</v>
      </c>
      <c r="B409" s="3" t="s">
        <v>481</v>
      </c>
      <c r="C409" s="3" t="s">
        <v>502</v>
      </c>
      <c r="D409" s="3" t="s">
        <v>505</v>
      </c>
      <c r="E409" s="3">
        <v>1000</v>
      </c>
      <c r="F409" s="10">
        <v>90</v>
      </c>
      <c r="G409" s="11">
        <v>3000</v>
      </c>
      <c r="H409" s="3" t="s">
        <v>14</v>
      </c>
      <c r="I409" s="6">
        <v>45383</v>
      </c>
    </row>
    <row r="410" spans="1:9" ht="13.9">
      <c r="A410" s="3">
        <v>200092438</v>
      </c>
      <c r="B410" s="3" t="s">
        <v>481</v>
      </c>
      <c r="C410" s="3" t="s">
        <v>502</v>
      </c>
      <c r="D410" s="3" t="s">
        <v>506</v>
      </c>
      <c r="E410" s="3">
        <v>1600</v>
      </c>
      <c r="F410" s="10">
        <v>90</v>
      </c>
      <c r="G410" s="11">
        <v>4800</v>
      </c>
      <c r="H410" s="3" t="s">
        <v>14</v>
      </c>
      <c r="I410" s="6">
        <v>45383</v>
      </c>
    </row>
    <row r="411" spans="1:9" ht="13.9">
      <c r="A411" s="3">
        <v>200092440</v>
      </c>
      <c r="B411" s="3" t="s">
        <v>481</v>
      </c>
      <c r="C411" s="3" t="s">
        <v>502</v>
      </c>
      <c r="D411" s="3" t="s">
        <v>507</v>
      </c>
      <c r="E411" s="3">
        <v>1999</v>
      </c>
      <c r="F411" s="10">
        <v>90</v>
      </c>
      <c r="G411" s="11">
        <v>5997</v>
      </c>
      <c r="H411" s="3" t="s">
        <v>14</v>
      </c>
      <c r="I411" s="6">
        <v>45383</v>
      </c>
    </row>
    <row r="412" spans="1:9" ht="13.9">
      <c r="A412" s="3">
        <v>200092442</v>
      </c>
      <c r="B412" s="3" t="s">
        <v>481</v>
      </c>
      <c r="C412" s="3" t="s">
        <v>502</v>
      </c>
      <c r="D412" s="3" t="s">
        <v>508</v>
      </c>
      <c r="E412" s="3">
        <v>2600</v>
      </c>
      <c r="F412" s="10">
        <v>90</v>
      </c>
      <c r="G412" s="11">
        <v>7800</v>
      </c>
      <c r="H412" s="3" t="s">
        <v>14</v>
      </c>
      <c r="I412" s="6">
        <v>45383</v>
      </c>
    </row>
    <row r="413" spans="1:9" ht="13.9">
      <c r="A413" s="3">
        <v>200092444</v>
      </c>
      <c r="B413" s="3" t="s">
        <v>481</v>
      </c>
      <c r="C413" s="3" t="s">
        <v>502</v>
      </c>
      <c r="D413" s="3" t="s">
        <v>509</v>
      </c>
      <c r="E413" s="3">
        <v>3000</v>
      </c>
      <c r="F413" s="10">
        <v>90</v>
      </c>
      <c r="G413" s="11">
        <v>9000</v>
      </c>
      <c r="H413" s="3" t="s">
        <v>14</v>
      </c>
      <c r="I413" s="6">
        <v>45383</v>
      </c>
    </row>
    <row r="414" spans="1:9" ht="13.9">
      <c r="A414" s="3">
        <v>200092446</v>
      </c>
      <c r="B414" s="3" t="s">
        <v>463</v>
      </c>
      <c r="C414" s="3" t="s">
        <v>107</v>
      </c>
      <c r="D414" s="3" t="s">
        <v>510</v>
      </c>
      <c r="E414" s="3">
        <v>340</v>
      </c>
      <c r="F414" s="10">
        <v>95.4</v>
      </c>
      <c r="G414" s="11">
        <v>1020</v>
      </c>
      <c r="H414" s="3" t="s">
        <v>14</v>
      </c>
      <c r="I414" s="6">
        <v>45383</v>
      </c>
    </row>
    <row r="415" spans="1:9" ht="13.9">
      <c r="A415" s="3">
        <v>200092447</v>
      </c>
      <c r="B415" s="3" t="s">
        <v>106</v>
      </c>
      <c r="C415" s="3" t="s">
        <v>107</v>
      </c>
      <c r="D415" s="3" t="s">
        <v>510</v>
      </c>
      <c r="E415" s="3">
        <v>340</v>
      </c>
      <c r="F415" s="10">
        <v>95.4</v>
      </c>
      <c r="G415" s="11">
        <v>1020</v>
      </c>
      <c r="H415" s="3" t="s">
        <v>14</v>
      </c>
      <c r="I415" s="6">
        <v>45383</v>
      </c>
    </row>
    <row r="416" spans="1:9" ht="13.9">
      <c r="A416" s="3">
        <v>201813882</v>
      </c>
      <c r="B416" s="3" t="s">
        <v>417</v>
      </c>
      <c r="C416" s="3" t="s">
        <v>424</v>
      </c>
      <c r="D416" s="3" t="s">
        <v>511</v>
      </c>
      <c r="E416" s="3">
        <v>500</v>
      </c>
      <c r="F416" s="10">
        <v>95.1</v>
      </c>
      <c r="G416" s="11">
        <v>1500</v>
      </c>
      <c r="H416" s="3" t="s">
        <v>14</v>
      </c>
      <c r="I416" s="6">
        <v>45383</v>
      </c>
    </row>
    <row r="417" spans="1:9" ht="13.9">
      <c r="A417" s="3">
        <v>201861212</v>
      </c>
      <c r="B417" s="3" t="s">
        <v>417</v>
      </c>
      <c r="C417" s="3" t="s">
        <v>420</v>
      </c>
      <c r="D417" s="3" t="s">
        <v>512</v>
      </c>
      <c r="E417" s="3">
        <v>10000</v>
      </c>
      <c r="F417" s="10">
        <v>94.5</v>
      </c>
      <c r="G417" s="11">
        <v>30000</v>
      </c>
      <c r="H417" s="3" t="s">
        <v>14</v>
      </c>
      <c r="I417" s="6">
        <v>45383</v>
      </c>
    </row>
    <row r="418" spans="1:9" ht="13.9">
      <c r="A418" s="3">
        <v>201861213</v>
      </c>
      <c r="B418" s="3" t="s">
        <v>417</v>
      </c>
      <c r="C418" s="3" t="s">
        <v>420</v>
      </c>
      <c r="D418" s="3" t="s">
        <v>513</v>
      </c>
      <c r="E418" s="3">
        <v>12000</v>
      </c>
      <c r="F418" s="10">
        <v>94.5</v>
      </c>
      <c r="G418" s="11">
        <v>36000</v>
      </c>
      <c r="H418" s="3" t="s">
        <v>14</v>
      </c>
      <c r="I418" s="6">
        <v>45383</v>
      </c>
    </row>
    <row r="419" spans="1:9" ht="13.9">
      <c r="A419" s="3">
        <v>201882992</v>
      </c>
      <c r="B419" s="3" t="s">
        <v>306</v>
      </c>
      <c r="C419" s="3" t="s">
        <v>514</v>
      </c>
      <c r="D419" s="3" t="s">
        <v>514</v>
      </c>
      <c r="E419" s="3">
        <v>399</v>
      </c>
      <c r="F419" s="10">
        <v>96</v>
      </c>
      <c r="G419" s="11">
        <v>1197</v>
      </c>
      <c r="H419" s="3" t="s">
        <v>14</v>
      </c>
      <c r="I419" s="6">
        <v>45383</v>
      </c>
    </row>
    <row r="420" spans="1:9" ht="13.9">
      <c r="A420" s="3">
        <v>201908113</v>
      </c>
      <c r="B420" s="3" t="s">
        <v>146</v>
      </c>
      <c r="C420" s="3" t="s">
        <v>515</v>
      </c>
      <c r="D420" s="3" t="s">
        <v>516</v>
      </c>
      <c r="E420" s="3">
        <v>750</v>
      </c>
      <c r="F420" s="10">
        <v>96</v>
      </c>
      <c r="G420" s="11">
        <v>2250</v>
      </c>
      <c r="H420" s="3" t="s">
        <v>14</v>
      </c>
      <c r="I420" s="6">
        <v>45383</v>
      </c>
    </row>
    <row r="421" spans="1:9" ht="13.9">
      <c r="A421" s="3">
        <v>201908114</v>
      </c>
      <c r="B421" s="3" t="s">
        <v>146</v>
      </c>
      <c r="C421" s="3" t="s">
        <v>515</v>
      </c>
      <c r="D421" s="3" t="s">
        <v>517</v>
      </c>
      <c r="E421" s="3">
        <v>999</v>
      </c>
      <c r="F421" s="10">
        <v>96</v>
      </c>
      <c r="G421" s="11">
        <v>2997</v>
      </c>
      <c r="H421" s="3" t="s">
        <v>14</v>
      </c>
      <c r="I421" s="6">
        <v>45383</v>
      </c>
    </row>
    <row r="422" spans="1:9" ht="13.9">
      <c r="A422" s="3">
        <v>201908115</v>
      </c>
      <c r="B422" s="3" t="s">
        <v>146</v>
      </c>
      <c r="C422" s="3" t="s">
        <v>515</v>
      </c>
      <c r="D422" s="3" t="s">
        <v>518</v>
      </c>
      <c r="E422" s="3">
        <v>1250</v>
      </c>
      <c r="F422" s="10">
        <v>96</v>
      </c>
      <c r="G422" s="11">
        <v>3750</v>
      </c>
      <c r="H422" s="3" t="s">
        <v>14</v>
      </c>
      <c r="I422" s="6">
        <v>45383</v>
      </c>
    </row>
    <row r="423" spans="1:9" ht="13.9">
      <c r="A423" s="3">
        <v>201908120</v>
      </c>
      <c r="B423" s="3" t="s">
        <v>146</v>
      </c>
      <c r="C423" s="3" t="s">
        <v>515</v>
      </c>
      <c r="D423" s="3" t="s">
        <v>519</v>
      </c>
      <c r="E423" s="3">
        <v>1500</v>
      </c>
      <c r="F423" s="10">
        <v>96</v>
      </c>
      <c r="G423" s="11">
        <v>4500</v>
      </c>
      <c r="H423" s="3" t="s">
        <v>14</v>
      </c>
      <c r="I423" s="6">
        <v>45383</v>
      </c>
    </row>
    <row r="424" spans="1:9" ht="13.9">
      <c r="A424" s="3">
        <v>201908122</v>
      </c>
      <c r="B424" s="3" t="s">
        <v>146</v>
      </c>
      <c r="C424" s="3" t="s">
        <v>515</v>
      </c>
      <c r="D424" s="3" t="s">
        <v>520</v>
      </c>
      <c r="E424" s="3">
        <v>1750</v>
      </c>
      <c r="F424" s="10">
        <v>96</v>
      </c>
      <c r="G424" s="11">
        <v>5250</v>
      </c>
      <c r="H424" s="3" t="s">
        <v>14</v>
      </c>
      <c r="I424" s="6">
        <v>45383</v>
      </c>
    </row>
    <row r="425" spans="1:9" ht="13.9">
      <c r="A425" s="3">
        <v>201908124</v>
      </c>
      <c r="B425" s="3" t="s">
        <v>146</v>
      </c>
      <c r="C425" s="3" t="s">
        <v>515</v>
      </c>
      <c r="D425" s="3" t="s">
        <v>521</v>
      </c>
      <c r="E425" s="3">
        <v>1999</v>
      </c>
      <c r="F425" s="10">
        <v>96</v>
      </c>
      <c r="G425" s="11">
        <v>5997</v>
      </c>
      <c r="H425" s="3" t="s">
        <v>14</v>
      </c>
      <c r="I425" s="6">
        <v>45383</v>
      </c>
    </row>
    <row r="426" spans="1:9" ht="13.9">
      <c r="A426" s="3">
        <v>201925233</v>
      </c>
      <c r="B426" s="3" t="s">
        <v>522</v>
      </c>
      <c r="D426" s="3" t="s">
        <v>523</v>
      </c>
      <c r="E426" s="3">
        <v>301</v>
      </c>
      <c r="F426" s="10">
        <v>97.5</v>
      </c>
      <c r="G426" s="11">
        <v>903</v>
      </c>
      <c r="H426" s="3" t="s">
        <v>14</v>
      </c>
      <c r="I426" s="6">
        <v>45383</v>
      </c>
    </row>
    <row r="427" spans="1:9" ht="13.9">
      <c r="A427" s="3">
        <v>201928625</v>
      </c>
      <c r="B427" s="3" t="s">
        <v>522</v>
      </c>
      <c r="D427" s="3" t="s">
        <v>524</v>
      </c>
      <c r="E427" s="3">
        <v>399</v>
      </c>
      <c r="F427" s="10">
        <v>97.5</v>
      </c>
      <c r="G427" s="11">
        <v>1197</v>
      </c>
      <c r="H427" s="3" t="s">
        <v>14</v>
      </c>
      <c r="I427" s="6">
        <v>45383</v>
      </c>
    </row>
    <row r="428" spans="1:9" ht="13.9">
      <c r="A428" s="3">
        <v>201974639</v>
      </c>
      <c r="B428" s="3" t="s">
        <v>93</v>
      </c>
      <c r="C428" s="3" t="s">
        <v>94</v>
      </c>
      <c r="D428" s="3" t="s">
        <v>525</v>
      </c>
      <c r="E428" s="3">
        <v>3500</v>
      </c>
      <c r="F428" s="10">
        <v>94</v>
      </c>
      <c r="G428" s="11">
        <v>10500</v>
      </c>
      <c r="H428" s="3" t="s">
        <v>14</v>
      </c>
      <c r="I428" s="6">
        <v>45383</v>
      </c>
    </row>
    <row r="429" spans="1:9" ht="13.9">
      <c r="A429" s="3">
        <v>201982820</v>
      </c>
      <c r="B429" s="3" t="s">
        <v>93</v>
      </c>
      <c r="C429" s="3" t="s">
        <v>526</v>
      </c>
      <c r="D429" s="3" t="s">
        <v>527</v>
      </c>
      <c r="E429" s="3">
        <v>1750</v>
      </c>
      <c r="F429" s="10">
        <v>95.3</v>
      </c>
      <c r="G429" s="11">
        <v>5250</v>
      </c>
      <c r="H429" s="3" t="s">
        <v>14</v>
      </c>
      <c r="I429" s="6">
        <v>45383</v>
      </c>
    </row>
    <row r="430" spans="1:9" ht="13.9">
      <c r="A430" s="3">
        <v>201982821</v>
      </c>
      <c r="B430" s="3" t="s">
        <v>93</v>
      </c>
      <c r="C430" s="3" t="s">
        <v>526</v>
      </c>
      <c r="D430" s="3" t="s">
        <v>528</v>
      </c>
      <c r="E430" s="3">
        <v>1000</v>
      </c>
      <c r="F430" s="10">
        <v>95.2</v>
      </c>
      <c r="G430" s="11">
        <v>3000</v>
      </c>
      <c r="H430" s="3" t="s">
        <v>14</v>
      </c>
      <c r="I430" s="6">
        <v>45383</v>
      </c>
    </row>
    <row r="431" spans="1:9" ht="13.9">
      <c r="A431" s="3">
        <v>201982822</v>
      </c>
      <c r="B431" s="3" t="s">
        <v>93</v>
      </c>
      <c r="C431" s="3" t="s">
        <v>526</v>
      </c>
      <c r="D431" s="3" t="s">
        <v>529</v>
      </c>
      <c r="E431" s="3">
        <v>750</v>
      </c>
      <c r="F431" s="10">
        <v>95.1</v>
      </c>
      <c r="G431" s="11">
        <v>2250</v>
      </c>
      <c r="H431" s="3" t="s">
        <v>14</v>
      </c>
      <c r="I431" s="6">
        <v>45383</v>
      </c>
    </row>
    <row r="432" spans="1:9" ht="13.9">
      <c r="A432" s="3">
        <v>201982823</v>
      </c>
      <c r="B432" s="3" t="s">
        <v>93</v>
      </c>
      <c r="C432" s="3" t="s">
        <v>526</v>
      </c>
      <c r="D432" s="3" t="s">
        <v>530</v>
      </c>
      <c r="E432" s="3">
        <v>500</v>
      </c>
      <c r="F432" s="10">
        <v>95.1</v>
      </c>
      <c r="G432" s="11">
        <v>1500</v>
      </c>
      <c r="H432" s="3" t="s">
        <v>14</v>
      </c>
      <c r="I432" s="6">
        <v>45383</v>
      </c>
    </row>
    <row r="433" spans="1:9" ht="13.9">
      <c r="A433" s="3">
        <v>201982824</v>
      </c>
      <c r="B433" s="3" t="s">
        <v>93</v>
      </c>
      <c r="C433" s="3" t="s">
        <v>526</v>
      </c>
      <c r="D433" s="3" t="s">
        <v>531</v>
      </c>
      <c r="E433" s="3">
        <v>1500</v>
      </c>
      <c r="F433" s="10">
        <v>95.3</v>
      </c>
      <c r="G433" s="11">
        <v>4500</v>
      </c>
      <c r="H433" s="3" t="s">
        <v>14</v>
      </c>
      <c r="I433" s="6">
        <v>45383</v>
      </c>
    </row>
    <row r="434" spans="1:9" ht="13.9">
      <c r="A434" s="3">
        <v>201982825</v>
      </c>
      <c r="B434" s="3" t="s">
        <v>93</v>
      </c>
      <c r="C434" s="3" t="s">
        <v>526</v>
      </c>
      <c r="D434" s="3" t="s">
        <v>532</v>
      </c>
      <c r="E434" s="3">
        <v>1250</v>
      </c>
      <c r="F434" s="10">
        <v>95.2</v>
      </c>
      <c r="G434" s="11">
        <v>3750</v>
      </c>
      <c r="H434" s="3" t="s">
        <v>14</v>
      </c>
      <c r="I434" s="6">
        <v>45383</v>
      </c>
    </row>
    <row r="435" spans="1:9" ht="13.9">
      <c r="A435" s="3">
        <v>201982826</v>
      </c>
      <c r="B435" s="3" t="s">
        <v>93</v>
      </c>
      <c r="C435" s="3" t="s">
        <v>526</v>
      </c>
      <c r="D435" s="3" t="s">
        <v>533</v>
      </c>
      <c r="E435" s="3">
        <v>1999</v>
      </c>
      <c r="F435" s="10">
        <v>95.3</v>
      </c>
      <c r="G435" s="11">
        <v>5997</v>
      </c>
      <c r="H435" s="3" t="s">
        <v>14</v>
      </c>
      <c r="I435" s="6">
        <v>45383</v>
      </c>
    </row>
    <row r="436" spans="1:9" ht="13.9">
      <c r="A436" s="3">
        <v>202053823</v>
      </c>
      <c r="B436" s="3" t="s">
        <v>55</v>
      </c>
      <c r="C436" s="3" t="s">
        <v>534</v>
      </c>
      <c r="D436" s="3" t="s">
        <v>535</v>
      </c>
      <c r="E436" s="3">
        <v>999</v>
      </c>
      <c r="F436" s="10">
        <v>97</v>
      </c>
      <c r="G436" s="11">
        <v>2997</v>
      </c>
      <c r="H436" s="3" t="s">
        <v>14</v>
      </c>
      <c r="I436" s="6">
        <v>45383</v>
      </c>
    </row>
    <row r="437" spans="1:9" ht="13.9">
      <c r="A437" s="3">
        <v>202053859</v>
      </c>
      <c r="B437" s="3" t="s">
        <v>55</v>
      </c>
      <c r="C437" s="3" t="s">
        <v>534</v>
      </c>
      <c r="D437" s="3" t="s">
        <v>536</v>
      </c>
      <c r="E437" s="3">
        <v>1250</v>
      </c>
      <c r="F437" s="10">
        <v>97</v>
      </c>
      <c r="G437" s="11">
        <v>3750</v>
      </c>
      <c r="H437" s="3" t="s">
        <v>14</v>
      </c>
      <c r="I437" s="6">
        <v>45383</v>
      </c>
    </row>
    <row r="438" spans="1:9" ht="13.9">
      <c r="A438" s="3">
        <v>202053860</v>
      </c>
      <c r="B438" s="3" t="s">
        <v>55</v>
      </c>
      <c r="C438" s="3" t="s">
        <v>534</v>
      </c>
      <c r="D438" s="3" t="s">
        <v>537</v>
      </c>
      <c r="E438" s="3">
        <v>1500</v>
      </c>
      <c r="F438" s="10">
        <v>97</v>
      </c>
      <c r="G438" s="11">
        <v>4500</v>
      </c>
      <c r="H438" s="3" t="s">
        <v>14</v>
      </c>
      <c r="I438" s="6">
        <v>45383</v>
      </c>
    </row>
    <row r="439" spans="1:9" ht="13.9">
      <c r="A439" s="3">
        <v>202053861</v>
      </c>
      <c r="B439" s="3" t="s">
        <v>55</v>
      </c>
      <c r="C439" s="3" t="s">
        <v>534</v>
      </c>
      <c r="D439" s="3" t="s">
        <v>538</v>
      </c>
      <c r="E439" s="3">
        <v>1999</v>
      </c>
      <c r="F439" s="10">
        <v>97</v>
      </c>
      <c r="G439" s="11">
        <v>5997</v>
      </c>
      <c r="H439" s="3" t="s">
        <v>14</v>
      </c>
      <c r="I439" s="6">
        <v>45383</v>
      </c>
    </row>
    <row r="440" spans="1:9" ht="13.9">
      <c r="A440" s="3">
        <v>202087964</v>
      </c>
      <c r="B440" s="3" t="s">
        <v>19</v>
      </c>
      <c r="C440" s="3" t="s">
        <v>539</v>
      </c>
      <c r="D440" s="3" t="s">
        <v>540</v>
      </c>
      <c r="E440" s="3">
        <v>5000</v>
      </c>
      <c r="F440" s="10">
        <v>92</v>
      </c>
      <c r="G440" s="11">
        <v>15000</v>
      </c>
      <c r="H440" s="3" t="s">
        <v>14</v>
      </c>
      <c r="I440" s="6">
        <v>45383</v>
      </c>
    </row>
    <row r="441" spans="1:9" ht="13.9">
      <c r="A441" s="3">
        <v>202132737</v>
      </c>
      <c r="B441" s="3" t="s">
        <v>146</v>
      </c>
      <c r="C441" s="3" t="s">
        <v>254</v>
      </c>
      <c r="D441" s="3" t="s">
        <v>541</v>
      </c>
      <c r="E441" s="3">
        <v>2500</v>
      </c>
      <c r="F441" s="10">
        <v>96</v>
      </c>
      <c r="G441" s="11">
        <v>7500</v>
      </c>
      <c r="H441" s="3" t="s">
        <v>14</v>
      </c>
      <c r="I441" s="6">
        <v>45383</v>
      </c>
    </row>
    <row r="442" spans="1:9" ht="13.9">
      <c r="A442" s="3">
        <v>202132738</v>
      </c>
      <c r="B442" s="3" t="s">
        <v>146</v>
      </c>
      <c r="C442" s="3" t="s">
        <v>254</v>
      </c>
      <c r="D442" s="3" t="s">
        <v>542</v>
      </c>
      <c r="E442" s="3">
        <v>6000</v>
      </c>
      <c r="F442" s="10">
        <v>96</v>
      </c>
      <c r="G442" s="11">
        <v>18000</v>
      </c>
      <c r="H442" s="3" t="s">
        <v>14</v>
      </c>
      <c r="I442" s="6">
        <v>45383</v>
      </c>
    </row>
    <row r="443" spans="1:9" ht="13.9">
      <c r="A443" s="3">
        <v>202132740</v>
      </c>
      <c r="B443" s="3" t="s">
        <v>146</v>
      </c>
      <c r="C443" s="3" t="s">
        <v>254</v>
      </c>
      <c r="D443" s="3" t="s">
        <v>543</v>
      </c>
      <c r="E443" s="3">
        <v>2500</v>
      </c>
      <c r="F443" s="10">
        <v>96</v>
      </c>
      <c r="G443" s="11">
        <v>7500</v>
      </c>
      <c r="H443" s="3" t="s">
        <v>14</v>
      </c>
      <c r="I443" s="6">
        <v>45383</v>
      </c>
    </row>
    <row r="444" spans="1:9" ht="13.9">
      <c r="A444" s="3">
        <v>202132741</v>
      </c>
      <c r="B444" s="3" t="s">
        <v>146</v>
      </c>
      <c r="C444" s="3" t="s">
        <v>254</v>
      </c>
      <c r="D444" s="3" t="s">
        <v>544</v>
      </c>
      <c r="E444" s="3">
        <v>3000</v>
      </c>
      <c r="F444" s="10">
        <v>96</v>
      </c>
      <c r="G444" s="11">
        <v>9000</v>
      </c>
      <c r="H444" s="3" t="s">
        <v>14</v>
      </c>
      <c r="I444" s="6">
        <v>45383</v>
      </c>
    </row>
    <row r="445" spans="1:9" ht="13.9">
      <c r="A445" s="3">
        <v>202132742</v>
      </c>
      <c r="B445" s="3" t="s">
        <v>146</v>
      </c>
      <c r="C445" s="3" t="s">
        <v>254</v>
      </c>
      <c r="D445" s="3" t="s">
        <v>545</v>
      </c>
      <c r="E445" s="3">
        <v>3500</v>
      </c>
      <c r="F445" s="10">
        <v>96</v>
      </c>
      <c r="G445" s="11">
        <v>10500</v>
      </c>
      <c r="H445" s="3" t="s">
        <v>14</v>
      </c>
      <c r="I445" s="6">
        <v>45383</v>
      </c>
    </row>
    <row r="446" spans="1:9" ht="13.9">
      <c r="A446" s="3">
        <v>202132743</v>
      </c>
      <c r="B446" s="3" t="s">
        <v>146</v>
      </c>
      <c r="C446" s="3" t="s">
        <v>254</v>
      </c>
      <c r="D446" s="3" t="s">
        <v>546</v>
      </c>
      <c r="E446" s="3">
        <v>3999</v>
      </c>
      <c r="F446" s="10">
        <v>96</v>
      </c>
      <c r="G446" s="11">
        <v>11997</v>
      </c>
      <c r="H446" s="3" t="s">
        <v>14</v>
      </c>
      <c r="I446" s="6">
        <v>45383</v>
      </c>
    </row>
    <row r="447" spans="1:9" ht="13.9">
      <c r="A447" s="3">
        <v>202132744</v>
      </c>
      <c r="B447" s="3" t="s">
        <v>146</v>
      </c>
      <c r="C447" s="3" t="s">
        <v>254</v>
      </c>
      <c r="D447" s="3" t="s">
        <v>547</v>
      </c>
      <c r="E447" s="3">
        <v>4999</v>
      </c>
      <c r="F447" s="10">
        <v>96</v>
      </c>
      <c r="G447" s="11">
        <v>14997</v>
      </c>
      <c r="H447" s="3" t="s">
        <v>14</v>
      </c>
      <c r="I447" s="6">
        <v>45383</v>
      </c>
    </row>
    <row r="448" spans="1:9" ht="13.9">
      <c r="A448" s="3">
        <v>202132745</v>
      </c>
      <c r="B448" s="3" t="s">
        <v>146</v>
      </c>
      <c r="C448" s="3" t="s">
        <v>254</v>
      </c>
      <c r="D448" s="3" t="s">
        <v>548</v>
      </c>
      <c r="E448" s="3">
        <v>6000</v>
      </c>
      <c r="F448" s="10">
        <v>96</v>
      </c>
      <c r="G448" s="11">
        <v>18000</v>
      </c>
      <c r="H448" s="3" t="s">
        <v>14</v>
      </c>
      <c r="I448" s="6">
        <v>45383</v>
      </c>
    </row>
    <row r="449" spans="1:9" ht="13.9">
      <c r="A449" s="3">
        <v>202132752</v>
      </c>
      <c r="B449" s="3" t="s">
        <v>146</v>
      </c>
      <c r="C449" s="3" t="s">
        <v>254</v>
      </c>
      <c r="D449" s="3" t="s">
        <v>549</v>
      </c>
      <c r="E449" s="3">
        <v>3000</v>
      </c>
      <c r="F449" s="10">
        <v>96</v>
      </c>
      <c r="G449" s="11">
        <v>9000</v>
      </c>
      <c r="H449" s="3" t="s">
        <v>14</v>
      </c>
      <c r="I449" s="6">
        <v>45383</v>
      </c>
    </row>
    <row r="450" spans="1:9" ht="13.9">
      <c r="A450" s="3">
        <v>202132753</v>
      </c>
      <c r="B450" s="3" t="s">
        <v>146</v>
      </c>
      <c r="C450" s="3" t="s">
        <v>254</v>
      </c>
      <c r="D450" s="3" t="s">
        <v>550</v>
      </c>
      <c r="E450" s="3">
        <v>3500</v>
      </c>
      <c r="F450" s="10">
        <v>96</v>
      </c>
      <c r="G450" s="11">
        <v>10500</v>
      </c>
      <c r="H450" s="3" t="s">
        <v>14</v>
      </c>
      <c r="I450" s="6">
        <v>45383</v>
      </c>
    </row>
    <row r="451" spans="1:9" ht="13.9">
      <c r="A451" s="3">
        <v>202132754</v>
      </c>
      <c r="B451" s="3" t="s">
        <v>146</v>
      </c>
      <c r="C451" s="3" t="s">
        <v>254</v>
      </c>
      <c r="D451" s="3" t="s">
        <v>551</v>
      </c>
      <c r="E451" s="3">
        <v>3999</v>
      </c>
      <c r="F451" s="10">
        <v>96</v>
      </c>
      <c r="G451" s="11">
        <v>11997</v>
      </c>
      <c r="H451" s="3" t="s">
        <v>14</v>
      </c>
      <c r="I451" s="6">
        <v>45383</v>
      </c>
    </row>
    <row r="452" spans="1:9" ht="13.9">
      <c r="A452" s="3">
        <v>202132755</v>
      </c>
      <c r="B452" s="3" t="s">
        <v>146</v>
      </c>
      <c r="C452" s="3" t="s">
        <v>254</v>
      </c>
      <c r="D452" s="3" t="s">
        <v>552</v>
      </c>
      <c r="E452" s="3">
        <v>4999</v>
      </c>
      <c r="F452" s="10">
        <v>96</v>
      </c>
      <c r="G452" s="11">
        <v>14997</v>
      </c>
      <c r="H452" s="3" t="s">
        <v>14</v>
      </c>
      <c r="I452" s="6">
        <v>45383</v>
      </c>
    </row>
    <row r="453" spans="1:9" ht="13.9">
      <c r="A453" s="3">
        <v>202210916</v>
      </c>
      <c r="B453" s="3" t="s">
        <v>96</v>
      </c>
      <c r="C453" s="3" t="s">
        <v>553</v>
      </c>
      <c r="D453" s="3" t="s">
        <v>554</v>
      </c>
      <c r="E453" s="3">
        <v>3500</v>
      </c>
      <c r="F453" s="10">
        <v>96.1</v>
      </c>
      <c r="G453" s="11">
        <v>10500</v>
      </c>
      <c r="H453" s="3" t="s">
        <v>14</v>
      </c>
      <c r="I453" s="6">
        <v>45383</v>
      </c>
    </row>
    <row r="454" spans="1:9" ht="13.9">
      <c r="A454" s="3">
        <v>202210917</v>
      </c>
      <c r="B454" s="3" t="s">
        <v>96</v>
      </c>
      <c r="C454" s="3" t="s">
        <v>553</v>
      </c>
      <c r="D454" s="3" t="s">
        <v>555</v>
      </c>
      <c r="E454" s="3">
        <v>4000</v>
      </c>
      <c r="F454" s="10">
        <v>96.1</v>
      </c>
      <c r="G454" s="11">
        <v>12000</v>
      </c>
      <c r="H454" s="3" t="s">
        <v>14</v>
      </c>
      <c r="I454" s="6">
        <v>45383</v>
      </c>
    </row>
    <row r="455" spans="1:9" ht="13.9">
      <c r="A455" s="3">
        <v>202210918</v>
      </c>
      <c r="B455" s="3" t="s">
        <v>96</v>
      </c>
      <c r="C455" s="3" t="s">
        <v>553</v>
      </c>
      <c r="D455" s="3" t="s">
        <v>556</v>
      </c>
      <c r="E455" s="3">
        <v>5000</v>
      </c>
      <c r="F455" s="10">
        <v>96.1</v>
      </c>
      <c r="G455" s="11">
        <v>15000</v>
      </c>
      <c r="H455" s="3" t="s">
        <v>14</v>
      </c>
      <c r="I455" s="6">
        <v>45383</v>
      </c>
    </row>
    <row r="456" spans="1:9" ht="13.9">
      <c r="A456" s="3">
        <v>202210919</v>
      </c>
      <c r="B456" s="3" t="s">
        <v>96</v>
      </c>
      <c r="C456" s="3" t="s">
        <v>553</v>
      </c>
      <c r="D456" s="3" t="s">
        <v>557</v>
      </c>
      <c r="E456" s="3">
        <v>6000</v>
      </c>
      <c r="F456" s="10">
        <v>96.1</v>
      </c>
      <c r="G456" s="11">
        <v>18000</v>
      </c>
      <c r="H456" s="3" t="s">
        <v>14</v>
      </c>
      <c r="I456" s="6">
        <v>45383</v>
      </c>
    </row>
    <row r="457" spans="1:9" ht="13.9">
      <c r="A457" s="3">
        <v>202210920</v>
      </c>
      <c r="B457" s="3" t="s">
        <v>96</v>
      </c>
      <c r="C457" s="3" t="s">
        <v>553</v>
      </c>
      <c r="D457" s="3" t="s">
        <v>558</v>
      </c>
      <c r="E457" s="3">
        <v>2500</v>
      </c>
      <c r="F457" s="10">
        <v>96.1</v>
      </c>
      <c r="G457" s="11">
        <v>7500</v>
      </c>
      <c r="H457" s="3" t="s">
        <v>14</v>
      </c>
      <c r="I457" s="6">
        <v>45383</v>
      </c>
    </row>
    <row r="458" spans="1:9" ht="13.9">
      <c r="A458" s="3">
        <v>202210921</v>
      </c>
      <c r="B458" s="3" t="s">
        <v>96</v>
      </c>
      <c r="C458" s="3" t="s">
        <v>553</v>
      </c>
      <c r="D458" s="3" t="s">
        <v>559</v>
      </c>
      <c r="E458" s="3">
        <v>3000</v>
      </c>
      <c r="F458" s="10">
        <v>96.1</v>
      </c>
      <c r="G458" s="11">
        <v>9000</v>
      </c>
      <c r="H458" s="3" t="s">
        <v>14</v>
      </c>
      <c r="I458" s="6">
        <v>45383</v>
      </c>
    </row>
    <row r="459" spans="1:9" ht="13.9">
      <c r="A459" s="3">
        <v>202262165</v>
      </c>
      <c r="B459" s="3" t="s">
        <v>19</v>
      </c>
      <c r="C459" s="3" t="s">
        <v>560</v>
      </c>
      <c r="D459" s="3" t="s">
        <v>561</v>
      </c>
      <c r="E459" s="3">
        <v>5000</v>
      </c>
      <c r="F459" s="10">
        <v>94.5</v>
      </c>
      <c r="G459" s="11">
        <v>15000</v>
      </c>
      <c r="H459" s="3" t="s">
        <v>14</v>
      </c>
      <c r="I459" s="6">
        <v>45383</v>
      </c>
    </row>
    <row r="460" spans="1:9" ht="13.9">
      <c r="A460" s="3">
        <v>202274816</v>
      </c>
      <c r="B460" s="3" t="s">
        <v>19</v>
      </c>
      <c r="C460" s="3" t="s">
        <v>560</v>
      </c>
      <c r="D460" s="3" t="s">
        <v>562</v>
      </c>
      <c r="E460" s="3">
        <v>4000</v>
      </c>
      <c r="F460" s="10">
        <v>94.6</v>
      </c>
      <c r="G460" s="11">
        <v>12000</v>
      </c>
      <c r="H460" s="3" t="s">
        <v>14</v>
      </c>
      <c r="I460" s="6">
        <v>45383</v>
      </c>
    </row>
    <row r="461" spans="1:9" ht="13.9">
      <c r="A461" s="3">
        <v>202338019</v>
      </c>
      <c r="B461" s="3" t="s">
        <v>563</v>
      </c>
      <c r="C461" s="3" t="s">
        <v>564</v>
      </c>
      <c r="D461" s="3" t="s">
        <v>565</v>
      </c>
      <c r="E461" s="3">
        <v>379</v>
      </c>
      <c r="F461" s="10">
        <v>95</v>
      </c>
      <c r="G461" s="11">
        <v>1137</v>
      </c>
      <c r="H461" s="3" t="s">
        <v>14</v>
      </c>
      <c r="I461" s="6">
        <v>45383</v>
      </c>
    </row>
    <row r="462" spans="1:9" ht="13.9">
      <c r="A462" s="3">
        <v>202338020</v>
      </c>
      <c r="B462" s="3" t="s">
        <v>566</v>
      </c>
      <c r="D462" s="3" t="s">
        <v>567</v>
      </c>
      <c r="E462" s="3">
        <v>379</v>
      </c>
      <c r="F462" s="10">
        <v>95</v>
      </c>
      <c r="G462" s="11">
        <v>1137</v>
      </c>
      <c r="H462" s="3" t="s">
        <v>14</v>
      </c>
      <c r="I462" s="6">
        <v>45383</v>
      </c>
    </row>
    <row r="463" spans="1:9" ht="13.9">
      <c r="A463" s="3">
        <v>202338023</v>
      </c>
      <c r="B463" s="3" t="s">
        <v>146</v>
      </c>
      <c r="C463" s="3" t="s">
        <v>568</v>
      </c>
      <c r="D463" s="3" t="s">
        <v>569</v>
      </c>
      <c r="E463" s="3">
        <v>399</v>
      </c>
      <c r="F463" s="10">
        <v>94.4</v>
      </c>
      <c r="G463" s="11">
        <v>1197</v>
      </c>
      <c r="H463" s="3" t="s">
        <v>14</v>
      </c>
      <c r="I463" s="6">
        <v>45383</v>
      </c>
    </row>
    <row r="464" spans="1:9" ht="13.9">
      <c r="A464" s="3">
        <v>202364799</v>
      </c>
      <c r="B464" s="3" t="s">
        <v>146</v>
      </c>
      <c r="C464" s="3" t="s">
        <v>254</v>
      </c>
      <c r="D464" s="3" t="s">
        <v>570</v>
      </c>
      <c r="E464" s="3">
        <v>3500</v>
      </c>
      <c r="F464" s="10">
        <v>96</v>
      </c>
      <c r="G464" s="11">
        <v>10500</v>
      </c>
      <c r="H464" s="3" t="s">
        <v>14</v>
      </c>
      <c r="I464" s="6">
        <v>45383</v>
      </c>
    </row>
    <row r="465" spans="1:9" ht="13.9">
      <c r="A465" s="3">
        <v>202366319</v>
      </c>
      <c r="B465" s="3" t="s">
        <v>571</v>
      </c>
      <c r="C465" s="3" t="s">
        <v>572</v>
      </c>
      <c r="D465" s="3" t="s">
        <v>573</v>
      </c>
      <c r="E465" s="3">
        <v>399</v>
      </c>
      <c r="F465" s="10">
        <v>95.5</v>
      </c>
      <c r="G465" s="11">
        <v>1197</v>
      </c>
      <c r="H465" s="3" t="s">
        <v>14</v>
      </c>
      <c r="I465" s="6">
        <v>45383</v>
      </c>
    </row>
    <row r="466" spans="1:9" ht="13.9">
      <c r="A466" s="3">
        <v>202366320</v>
      </c>
      <c r="B466" s="3" t="s">
        <v>571</v>
      </c>
      <c r="C466" s="3" t="s">
        <v>572</v>
      </c>
      <c r="D466" s="3" t="s">
        <v>574</v>
      </c>
      <c r="E466" s="3">
        <v>470</v>
      </c>
      <c r="F466" s="10">
        <v>95.6</v>
      </c>
      <c r="G466" s="11">
        <v>1410</v>
      </c>
      <c r="H466" s="3" t="s">
        <v>14</v>
      </c>
      <c r="I466" s="6">
        <v>45383</v>
      </c>
    </row>
    <row r="467" spans="1:9" ht="13.9">
      <c r="A467" s="3">
        <v>202366321</v>
      </c>
      <c r="B467" s="3" t="s">
        <v>571</v>
      </c>
      <c r="C467" s="3" t="s">
        <v>572</v>
      </c>
      <c r="D467" s="3" t="s">
        <v>575</v>
      </c>
      <c r="E467" s="3">
        <v>500</v>
      </c>
      <c r="F467" s="10">
        <v>95.1</v>
      </c>
      <c r="G467" s="11">
        <v>1500</v>
      </c>
      <c r="H467" s="3" t="s">
        <v>14</v>
      </c>
      <c r="I467" s="6">
        <v>45383</v>
      </c>
    </row>
    <row r="468" spans="1:9" ht="13.9">
      <c r="A468" s="3">
        <v>202397599</v>
      </c>
      <c r="B468" s="3" t="s">
        <v>84</v>
      </c>
      <c r="C468" s="3" t="s">
        <v>576</v>
      </c>
      <c r="D468" s="3" t="s">
        <v>577</v>
      </c>
      <c r="E468" s="3">
        <v>1000</v>
      </c>
      <c r="F468" s="10">
        <v>96.5</v>
      </c>
      <c r="G468" s="11">
        <v>3000</v>
      </c>
      <c r="H468" s="3" t="s">
        <v>14</v>
      </c>
      <c r="I468" s="6">
        <v>45383</v>
      </c>
    </row>
    <row r="469" spans="1:9" ht="13.9">
      <c r="A469" s="3">
        <v>202491387</v>
      </c>
      <c r="B469" s="3" t="s">
        <v>55</v>
      </c>
      <c r="C469" s="3" t="s">
        <v>144</v>
      </c>
      <c r="D469" s="3" t="s">
        <v>578</v>
      </c>
      <c r="E469" s="3">
        <v>3500</v>
      </c>
      <c r="F469" s="10">
        <v>95</v>
      </c>
      <c r="G469" s="11">
        <v>10500</v>
      </c>
      <c r="H469" s="3" t="s">
        <v>14</v>
      </c>
      <c r="I469" s="6">
        <v>45383</v>
      </c>
    </row>
    <row r="470" spans="1:9" ht="13.9">
      <c r="A470" s="3">
        <v>202491658</v>
      </c>
      <c r="B470" s="3" t="s">
        <v>55</v>
      </c>
      <c r="C470" s="3" t="s">
        <v>144</v>
      </c>
      <c r="D470" s="3" t="s">
        <v>579</v>
      </c>
      <c r="E470" s="3">
        <v>3999</v>
      </c>
      <c r="F470" s="10">
        <v>95</v>
      </c>
      <c r="G470" s="11">
        <v>11997</v>
      </c>
      <c r="H470" s="3" t="s">
        <v>14</v>
      </c>
      <c r="I470" s="6">
        <v>45383</v>
      </c>
    </row>
    <row r="471" spans="1:9" ht="13.9">
      <c r="A471" s="3">
        <v>202491659</v>
      </c>
      <c r="B471" s="3" t="s">
        <v>55</v>
      </c>
      <c r="C471" s="3" t="s">
        <v>144</v>
      </c>
      <c r="D471" s="3" t="s">
        <v>580</v>
      </c>
      <c r="E471" s="3">
        <v>4500</v>
      </c>
      <c r="F471" s="10">
        <v>95</v>
      </c>
      <c r="G471" s="11">
        <v>13500</v>
      </c>
      <c r="H471" s="3" t="s">
        <v>14</v>
      </c>
      <c r="I471" s="6">
        <v>45383</v>
      </c>
    </row>
    <row r="472" spans="1:9" ht="13.9">
      <c r="A472" s="3">
        <v>202491660</v>
      </c>
      <c r="B472" s="3" t="s">
        <v>55</v>
      </c>
      <c r="C472" s="3" t="s">
        <v>144</v>
      </c>
      <c r="D472" s="3" t="s">
        <v>581</v>
      </c>
      <c r="E472" s="3">
        <v>4999</v>
      </c>
      <c r="F472" s="10">
        <v>95</v>
      </c>
      <c r="G472" s="11">
        <v>14997</v>
      </c>
      <c r="H472" s="3" t="s">
        <v>14</v>
      </c>
      <c r="I472" s="6">
        <v>45383</v>
      </c>
    </row>
    <row r="473" spans="1:9" ht="13.9">
      <c r="A473" s="3">
        <v>202491661</v>
      </c>
      <c r="B473" s="3" t="s">
        <v>55</v>
      </c>
      <c r="C473" s="3" t="s">
        <v>144</v>
      </c>
      <c r="D473" s="3" t="s">
        <v>582</v>
      </c>
      <c r="E473" s="3">
        <v>5500</v>
      </c>
      <c r="F473" s="10">
        <v>95</v>
      </c>
      <c r="G473" s="11">
        <v>16500</v>
      </c>
      <c r="H473" s="3" t="s">
        <v>14</v>
      </c>
      <c r="I473" s="6">
        <v>45383</v>
      </c>
    </row>
    <row r="474" spans="1:9" ht="13.9">
      <c r="A474" s="3">
        <v>202491662</v>
      </c>
      <c r="B474" s="3" t="s">
        <v>55</v>
      </c>
      <c r="C474" s="3" t="s">
        <v>144</v>
      </c>
      <c r="D474" s="3" t="s">
        <v>583</v>
      </c>
      <c r="E474" s="3">
        <v>6000</v>
      </c>
      <c r="F474" s="10">
        <v>95</v>
      </c>
      <c r="G474" s="11">
        <v>18000</v>
      </c>
      <c r="H474" s="3" t="s">
        <v>14</v>
      </c>
      <c r="I474" s="6">
        <v>45383</v>
      </c>
    </row>
    <row r="475" spans="1:9" ht="13.9">
      <c r="A475" s="3">
        <v>202491783</v>
      </c>
      <c r="B475" s="3" t="s">
        <v>96</v>
      </c>
      <c r="C475" s="3" t="s">
        <v>97</v>
      </c>
      <c r="D475" s="3" t="s">
        <v>584</v>
      </c>
      <c r="E475" s="3">
        <v>1999</v>
      </c>
      <c r="F475" s="10">
        <v>95</v>
      </c>
      <c r="G475" s="11">
        <v>5997</v>
      </c>
      <c r="H475" s="3" t="s">
        <v>14</v>
      </c>
      <c r="I475" s="6">
        <v>45383</v>
      </c>
    </row>
    <row r="476" spans="1:9" ht="13.9">
      <c r="A476" s="3">
        <v>202516753</v>
      </c>
      <c r="B476" s="3" t="s">
        <v>55</v>
      </c>
      <c r="C476" s="3" t="s">
        <v>534</v>
      </c>
      <c r="D476" s="3" t="s">
        <v>585</v>
      </c>
      <c r="E476" s="3">
        <v>2500</v>
      </c>
      <c r="F476" s="10">
        <v>97</v>
      </c>
      <c r="G476" s="11">
        <v>7500</v>
      </c>
      <c r="H476" s="3" t="s">
        <v>14</v>
      </c>
      <c r="I476" s="6">
        <v>45383</v>
      </c>
    </row>
    <row r="477" spans="1:9" ht="13.9">
      <c r="A477" s="3">
        <v>202516775</v>
      </c>
      <c r="B477" s="3" t="s">
        <v>55</v>
      </c>
      <c r="C477" s="3" t="s">
        <v>534</v>
      </c>
      <c r="D477" s="3" t="s">
        <v>586</v>
      </c>
      <c r="E477" s="3">
        <v>3000</v>
      </c>
      <c r="F477" s="10">
        <v>97</v>
      </c>
      <c r="G477" s="11">
        <v>9000</v>
      </c>
      <c r="H477" s="3" t="s">
        <v>14</v>
      </c>
      <c r="I477" s="6">
        <v>45383</v>
      </c>
    </row>
    <row r="478" spans="1:9" ht="13.9">
      <c r="A478" s="3">
        <v>202516776</v>
      </c>
      <c r="B478" s="3" t="s">
        <v>55</v>
      </c>
      <c r="C478" s="3" t="s">
        <v>534</v>
      </c>
      <c r="D478" s="3" t="s">
        <v>587</v>
      </c>
      <c r="E478" s="3">
        <v>3500</v>
      </c>
      <c r="F478" s="10">
        <v>97</v>
      </c>
      <c r="G478" s="11">
        <v>10500</v>
      </c>
      <c r="H478" s="3" t="s">
        <v>14</v>
      </c>
      <c r="I478" s="6">
        <v>45383</v>
      </c>
    </row>
    <row r="479" spans="1:9" ht="13.9">
      <c r="A479" s="3">
        <v>202516777</v>
      </c>
      <c r="B479" s="3" t="s">
        <v>55</v>
      </c>
      <c r="C479" s="3" t="s">
        <v>534</v>
      </c>
      <c r="D479" s="3" t="s">
        <v>588</v>
      </c>
      <c r="E479" s="3">
        <v>3999</v>
      </c>
      <c r="F479" s="10">
        <v>97</v>
      </c>
      <c r="G479" s="11">
        <v>11997</v>
      </c>
      <c r="H479" s="3" t="s">
        <v>14</v>
      </c>
      <c r="I479" s="6">
        <v>45383</v>
      </c>
    </row>
    <row r="480" spans="1:9" ht="13.9">
      <c r="A480" s="3">
        <v>202542891</v>
      </c>
      <c r="B480" s="3" t="s">
        <v>589</v>
      </c>
      <c r="C480" s="3" t="s">
        <v>590</v>
      </c>
      <c r="D480" s="3" t="s">
        <v>591</v>
      </c>
      <c r="E480" s="3">
        <v>399</v>
      </c>
      <c r="F480" s="10">
        <v>97</v>
      </c>
      <c r="G480" s="11">
        <v>1197</v>
      </c>
      <c r="H480" s="3" t="s">
        <v>14</v>
      </c>
      <c r="I480" s="6">
        <v>45383</v>
      </c>
    </row>
    <row r="481" spans="1:9" ht="13.9">
      <c r="A481" s="3">
        <v>202542892</v>
      </c>
      <c r="B481" s="3" t="s">
        <v>589</v>
      </c>
      <c r="C481" s="3" t="s">
        <v>590</v>
      </c>
      <c r="D481" s="3" t="s">
        <v>592</v>
      </c>
      <c r="E481" s="3">
        <v>399</v>
      </c>
      <c r="F481" s="10">
        <v>97</v>
      </c>
      <c r="G481" s="11">
        <v>1197</v>
      </c>
      <c r="H481" s="3" t="s">
        <v>14</v>
      </c>
      <c r="I481" s="6">
        <v>45383</v>
      </c>
    </row>
    <row r="482" spans="1:9" ht="13.9">
      <c r="A482" s="3">
        <v>202542893</v>
      </c>
      <c r="B482" s="3" t="s">
        <v>589</v>
      </c>
      <c r="C482" s="3" t="s">
        <v>590</v>
      </c>
      <c r="D482" s="3" t="s">
        <v>593</v>
      </c>
      <c r="E482" s="3">
        <v>500</v>
      </c>
      <c r="F482" s="10">
        <v>97</v>
      </c>
      <c r="G482" s="11">
        <v>1500</v>
      </c>
      <c r="H482" s="3" t="s">
        <v>14</v>
      </c>
      <c r="I482" s="6">
        <v>45383</v>
      </c>
    </row>
    <row r="483" spans="1:9" ht="13.9">
      <c r="A483" s="3">
        <v>202542894</v>
      </c>
      <c r="B483" s="3" t="s">
        <v>589</v>
      </c>
      <c r="C483" s="3" t="s">
        <v>590</v>
      </c>
      <c r="D483" s="3" t="s">
        <v>594</v>
      </c>
      <c r="E483" s="3">
        <v>500</v>
      </c>
      <c r="F483" s="10">
        <v>97</v>
      </c>
      <c r="G483" s="11">
        <v>1500</v>
      </c>
      <c r="H483" s="3" t="s">
        <v>14</v>
      </c>
      <c r="I483" s="6">
        <v>45383</v>
      </c>
    </row>
    <row r="484" spans="1:9" ht="13.9">
      <c r="A484" s="3">
        <v>202542895</v>
      </c>
      <c r="B484" s="3" t="s">
        <v>589</v>
      </c>
      <c r="C484" s="3" t="s">
        <v>590</v>
      </c>
      <c r="D484" s="3" t="s">
        <v>595</v>
      </c>
      <c r="E484" s="3">
        <v>650</v>
      </c>
      <c r="F484" s="10">
        <v>97</v>
      </c>
      <c r="G484" s="11">
        <v>1950</v>
      </c>
      <c r="H484" s="3" t="s">
        <v>14</v>
      </c>
      <c r="I484" s="6">
        <v>45383</v>
      </c>
    </row>
    <row r="485" spans="1:9" ht="13.9">
      <c r="A485" s="3">
        <v>202542896</v>
      </c>
      <c r="B485" s="3" t="s">
        <v>589</v>
      </c>
      <c r="C485" s="3" t="s">
        <v>590</v>
      </c>
      <c r="D485" s="3" t="s">
        <v>596</v>
      </c>
      <c r="E485" s="3">
        <v>650</v>
      </c>
      <c r="F485" s="10">
        <v>97</v>
      </c>
      <c r="G485" s="11">
        <v>1950</v>
      </c>
      <c r="H485" s="3" t="s">
        <v>14</v>
      </c>
      <c r="I485" s="6">
        <v>45383</v>
      </c>
    </row>
    <row r="486" spans="1:9" ht="13.9">
      <c r="A486" s="3">
        <v>202542897</v>
      </c>
      <c r="B486" s="3" t="s">
        <v>589</v>
      </c>
      <c r="C486" s="3" t="s">
        <v>590</v>
      </c>
      <c r="D486" s="3" t="s">
        <v>597</v>
      </c>
      <c r="E486" s="3">
        <v>800</v>
      </c>
      <c r="F486" s="10">
        <v>97</v>
      </c>
      <c r="G486" s="11">
        <v>2400</v>
      </c>
      <c r="H486" s="3" t="s">
        <v>14</v>
      </c>
      <c r="I486" s="6">
        <v>45383</v>
      </c>
    </row>
    <row r="487" spans="1:9" ht="13.9">
      <c r="A487" s="3">
        <v>202542898</v>
      </c>
      <c r="B487" s="3" t="s">
        <v>589</v>
      </c>
      <c r="C487" s="3" t="s">
        <v>590</v>
      </c>
      <c r="D487" s="3" t="s">
        <v>598</v>
      </c>
      <c r="E487" s="3">
        <v>800</v>
      </c>
      <c r="F487" s="10">
        <v>97</v>
      </c>
      <c r="G487" s="11">
        <v>2400</v>
      </c>
      <c r="H487" s="3" t="s">
        <v>14</v>
      </c>
      <c r="I487" s="6">
        <v>45383</v>
      </c>
    </row>
    <row r="488" spans="1:9" ht="13.9">
      <c r="A488" s="3">
        <v>202542899</v>
      </c>
      <c r="B488" s="3" t="s">
        <v>589</v>
      </c>
      <c r="C488" s="3" t="s">
        <v>590</v>
      </c>
      <c r="D488" s="3" t="s">
        <v>599</v>
      </c>
      <c r="E488" s="3">
        <v>1000</v>
      </c>
      <c r="F488" s="10">
        <v>97</v>
      </c>
      <c r="G488" s="11">
        <v>3000</v>
      </c>
      <c r="H488" s="3" t="s">
        <v>14</v>
      </c>
      <c r="I488" s="6">
        <v>45383</v>
      </c>
    </row>
    <row r="489" spans="1:9" ht="13.9">
      <c r="A489" s="3">
        <v>202542900</v>
      </c>
      <c r="B489" s="3" t="s">
        <v>589</v>
      </c>
      <c r="C489" s="3" t="s">
        <v>590</v>
      </c>
      <c r="D489" s="3" t="s">
        <v>600</v>
      </c>
      <c r="E489" s="3">
        <v>1000</v>
      </c>
      <c r="F489" s="10">
        <v>97</v>
      </c>
      <c r="G489" s="11">
        <v>3000</v>
      </c>
      <c r="H489" s="3" t="s">
        <v>14</v>
      </c>
      <c r="I489" s="6">
        <v>45383</v>
      </c>
    </row>
    <row r="490" spans="1:9" ht="13.9">
      <c r="A490" s="3">
        <v>202542901</v>
      </c>
      <c r="B490" s="3" t="s">
        <v>589</v>
      </c>
      <c r="C490" s="3" t="s">
        <v>590</v>
      </c>
      <c r="D490" s="3" t="s">
        <v>601</v>
      </c>
      <c r="E490" s="3">
        <v>2000</v>
      </c>
      <c r="F490" s="10">
        <v>97</v>
      </c>
      <c r="G490" s="11">
        <v>6000</v>
      </c>
      <c r="H490" s="3" t="s">
        <v>14</v>
      </c>
      <c r="I490" s="6">
        <v>45383</v>
      </c>
    </row>
    <row r="491" spans="1:9" ht="13.9">
      <c r="A491" s="3">
        <v>202548556</v>
      </c>
      <c r="B491" s="3" t="s">
        <v>146</v>
      </c>
      <c r="C491" s="3" t="s">
        <v>254</v>
      </c>
      <c r="D491" s="3" t="s">
        <v>602</v>
      </c>
      <c r="E491" s="3">
        <v>2500</v>
      </c>
      <c r="F491" s="10">
        <v>96</v>
      </c>
      <c r="G491" s="11">
        <v>7500</v>
      </c>
      <c r="H491" s="3" t="s">
        <v>14</v>
      </c>
      <c r="I491" s="6">
        <v>45383</v>
      </c>
    </row>
    <row r="492" spans="1:9" ht="13.9">
      <c r="A492" s="3">
        <v>202548557</v>
      </c>
      <c r="B492" s="3" t="s">
        <v>146</v>
      </c>
      <c r="C492" s="3" t="s">
        <v>254</v>
      </c>
      <c r="D492" s="3" t="s">
        <v>603</v>
      </c>
      <c r="E492" s="3">
        <v>3000</v>
      </c>
      <c r="F492" s="10">
        <v>96</v>
      </c>
      <c r="G492" s="11">
        <v>9000</v>
      </c>
      <c r="H492" s="3" t="s">
        <v>14</v>
      </c>
      <c r="I492" s="6">
        <v>45383</v>
      </c>
    </row>
    <row r="493" spans="1:9" ht="13.9">
      <c r="A493" s="3">
        <v>202548558</v>
      </c>
      <c r="B493" s="3" t="s">
        <v>146</v>
      </c>
      <c r="C493" s="3" t="s">
        <v>254</v>
      </c>
      <c r="D493" s="3" t="s">
        <v>604</v>
      </c>
      <c r="E493" s="3">
        <v>3999</v>
      </c>
      <c r="F493" s="10">
        <v>96</v>
      </c>
      <c r="G493" s="11">
        <v>11997</v>
      </c>
      <c r="H493" s="3" t="s">
        <v>14</v>
      </c>
      <c r="I493" s="6">
        <v>45383</v>
      </c>
    </row>
    <row r="494" spans="1:9" ht="13.9">
      <c r="A494" s="3">
        <v>202548559</v>
      </c>
      <c r="B494" s="3" t="s">
        <v>146</v>
      </c>
      <c r="C494" s="3" t="s">
        <v>254</v>
      </c>
      <c r="D494" s="3" t="s">
        <v>605</v>
      </c>
      <c r="E494" s="3">
        <v>4999</v>
      </c>
      <c r="F494" s="10">
        <v>96</v>
      </c>
      <c r="G494" s="11">
        <v>14997</v>
      </c>
      <c r="H494" s="3" t="s">
        <v>14</v>
      </c>
      <c r="I494" s="6">
        <v>45383</v>
      </c>
    </row>
    <row r="495" spans="1:9" ht="13.9">
      <c r="A495" s="3">
        <v>202548560</v>
      </c>
      <c r="B495" s="3" t="s">
        <v>146</v>
      </c>
      <c r="C495" s="3" t="s">
        <v>254</v>
      </c>
      <c r="D495" s="3" t="s">
        <v>606</v>
      </c>
      <c r="E495" s="3">
        <v>6000</v>
      </c>
      <c r="F495" s="10">
        <v>96</v>
      </c>
      <c r="G495" s="11">
        <v>18000</v>
      </c>
      <c r="H495" s="3" t="s">
        <v>14</v>
      </c>
      <c r="I495" s="6">
        <v>45383</v>
      </c>
    </row>
    <row r="496" spans="1:9" ht="13.9">
      <c r="A496" s="3">
        <v>202733392</v>
      </c>
      <c r="B496" s="3" t="s">
        <v>84</v>
      </c>
      <c r="C496" s="3" t="s">
        <v>576</v>
      </c>
      <c r="D496" s="3" t="s">
        <v>607</v>
      </c>
      <c r="E496" s="3">
        <v>1500</v>
      </c>
      <c r="F496" s="10">
        <v>96.5</v>
      </c>
      <c r="G496" s="11">
        <v>4500</v>
      </c>
      <c r="H496" s="3" t="s">
        <v>14</v>
      </c>
      <c r="I496" s="6">
        <v>45383</v>
      </c>
    </row>
    <row r="497" spans="1:9" ht="13.9">
      <c r="A497" s="3">
        <v>202733393</v>
      </c>
      <c r="B497" s="3" t="s">
        <v>84</v>
      </c>
      <c r="C497" s="3" t="s">
        <v>576</v>
      </c>
      <c r="D497" s="3" t="s">
        <v>608</v>
      </c>
      <c r="E497" s="3">
        <v>1999</v>
      </c>
      <c r="F497" s="10">
        <v>96.2</v>
      </c>
      <c r="G497" s="11">
        <v>5997</v>
      </c>
      <c r="H497" s="3" t="s">
        <v>14</v>
      </c>
      <c r="I497" s="6">
        <v>45383</v>
      </c>
    </row>
    <row r="498" spans="1:9" ht="13.9">
      <c r="A498" s="3">
        <v>202733394</v>
      </c>
      <c r="B498" s="3" t="s">
        <v>84</v>
      </c>
      <c r="C498" s="3" t="s">
        <v>576</v>
      </c>
      <c r="D498" s="3" t="s">
        <v>609</v>
      </c>
      <c r="E498" s="3">
        <v>2499</v>
      </c>
      <c r="F498" s="10">
        <v>96.8</v>
      </c>
      <c r="G498" s="11">
        <v>7497</v>
      </c>
      <c r="H498" s="3" t="s">
        <v>14</v>
      </c>
      <c r="I498" s="6">
        <v>45383</v>
      </c>
    </row>
    <row r="499" spans="1:9" ht="13.9">
      <c r="A499" s="3">
        <v>202867017</v>
      </c>
      <c r="B499" s="3" t="s">
        <v>417</v>
      </c>
      <c r="C499" s="3" t="s">
        <v>424</v>
      </c>
      <c r="D499" s="3" t="s">
        <v>610</v>
      </c>
      <c r="E499" s="3">
        <v>6000</v>
      </c>
      <c r="F499" s="10">
        <v>94.9</v>
      </c>
      <c r="G499" s="11">
        <v>18000</v>
      </c>
      <c r="H499" s="3" t="s">
        <v>14</v>
      </c>
      <c r="I499" s="6">
        <v>45383</v>
      </c>
    </row>
    <row r="500" spans="1:9" ht="13.9">
      <c r="A500" s="3">
        <v>202867018</v>
      </c>
      <c r="B500" s="3" t="s">
        <v>417</v>
      </c>
      <c r="C500" s="3" t="s">
        <v>424</v>
      </c>
      <c r="D500" s="3" t="s">
        <v>611</v>
      </c>
      <c r="E500" s="3">
        <v>3500</v>
      </c>
      <c r="F500" s="10">
        <v>95.2</v>
      </c>
      <c r="G500" s="11">
        <v>10500</v>
      </c>
      <c r="H500" s="3" t="s">
        <v>14</v>
      </c>
      <c r="I500" s="6">
        <v>45383</v>
      </c>
    </row>
    <row r="501" spans="1:9" ht="13.9">
      <c r="A501" s="3">
        <v>202867019</v>
      </c>
      <c r="B501" s="3" t="s">
        <v>417</v>
      </c>
      <c r="C501" s="3" t="s">
        <v>424</v>
      </c>
      <c r="D501" s="3" t="s">
        <v>612</v>
      </c>
      <c r="E501" s="3">
        <v>4000</v>
      </c>
      <c r="F501" s="10">
        <v>95.4</v>
      </c>
      <c r="G501" s="11">
        <v>12000</v>
      </c>
      <c r="H501" s="3" t="s">
        <v>14</v>
      </c>
      <c r="I501" s="6">
        <v>45383</v>
      </c>
    </row>
    <row r="502" spans="1:9" ht="13.9">
      <c r="A502" s="3">
        <v>202867020</v>
      </c>
      <c r="B502" s="3" t="s">
        <v>417</v>
      </c>
      <c r="C502" s="3" t="s">
        <v>424</v>
      </c>
      <c r="D502" s="3" t="s">
        <v>613</v>
      </c>
      <c r="E502" s="3">
        <v>5000</v>
      </c>
      <c r="F502" s="10">
        <v>96</v>
      </c>
      <c r="G502" s="11">
        <v>15000</v>
      </c>
      <c r="H502" s="3" t="s">
        <v>14</v>
      </c>
      <c r="I502" s="6">
        <v>45383</v>
      </c>
    </row>
    <row r="503" spans="1:9" ht="13.9">
      <c r="A503" s="3">
        <v>202987426</v>
      </c>
      <c r="B503" s="3" t="s">
        <v>442</v>
      </c>
      <c r="C503" s="3" t="s">
        <v>326</v>
      </c>
      <c r="D503" s="3" t="s">
        <v>614</v>
      </c>
      <c r="E503" s="3">
        <v>625</v>
      </c>
      <c r="F503" s="10">
        <v>95</v>
      </c>
      <c r="G503" s="11">
        <v>1875</v>
      </c>
      <c r="H503" s="3" t="s">
        <v>14</v>
      </c>
      <c r="I503" s="6">
        <v>45383</v>
      </c>
    </row>
    <row r="504" spans="1:9" ht="13.9">
      <c r="A504" s="3">
        <v>202987432</v>
      </c>
      <c r="B504" s="3" t="s">
        <v>442</v>
      </c>
      <c r="C504" s="3" t="s">
        <v>326</v>
      </c>
      <c r="D504" s="3" t="s">
        <v>615</v>
      </c>
      <c r="E504" s="3">
        <v>725</v>
      </c>
      <c r="F504" s="10">
        <v>95</v>
      </c>
      <c r="G504" s="11">
        <v>2175</v>
      </c>
      <c r="H504" s="3" t="s">
        <v>14</v>
      </c>
      <c r="I504" s="6">
        <v>45383</v>
      </c>
    </row>
    <row r="505" spans="1:9" ht="13.9">
      <c r="A505" s="3">
        <v>202987433</v>
      </c>
      <c r="B505" s="3" t="s">
        <v>442</v>
      </c>
      <c r="C505" s="3" t="s">
        <v>326</v>
      </c>
      <c r="D505" s="3" t="s">
        <v>616</v>
      </c>
      <c r="E505" s="3">
        <v>800</v>
      </c>
      <c r="F505" s="10">
        <v>95</v>
      </c>
      <c r="G505" s="11">
        <v>2400</v>
      </c>
      <c r="H505" s="3" t="s">
        <v>14</v>
      </c>
      <c r="I505" s="6">
        <v>45383</v>
      </c>
    </row>
    <row r="506" spans="1:9" ht="13.9">
      <c r="A506" s="3">
        <v>203326575</v>
      </c>
      <c r="B506" s="3" t="s">
        <v>264</v>
      </c>
      <c r="C506" s="3" t="s">
        <v>617</v>
      </c>
      <c r="D506" s="3" t="s">
        <v>618</v>
      </c>
      <c r="E506" s="3">
        <v>399</v>
      </c>
      <c r="F506" s="10">
        <v>98</v>
      </c>
      <c r="G506" s="11">
        <v>1197</v>
      </c>
      <c r="H506" s="3" t="s">
        <v>14</v>
      </c>
      <c r="I506" s="6">
        <v>45383</v>
      </c>
    </row>
    <row r="507" spans="1:9" ht="13.9">
      <c r="A507" s="3">
        <v>203326576</v>
      </c>
      <c r="B507" s="3" t="s">
        <v>264</v>
      </c>
      <c r="C507" s="3" t="s">
        <v>617</v>
      </c>
      <c r="D507" s="3" t="s">
        <v>619</v>
      </c>
      <c r="E507" s="3">
        <v>500</v>
      </c>
      <c r="F507" s="10">
        <v>97.8</v>
      </c>
      <c r="G507" s="11">
        <v>1500</v>
      </c>
      <c r="H507" s="3" t="s">
        <v>14</v>
      </c>
      <c r="I507" s="6">
        <v>45383</v>
      </c>
    </row>
    <row r="508" spans="1:9" ht="13.9">
      <c r="A508" s="3">
        <v>203326577</v>
      </c>
      <c r="B508" s="3" t="s">
        <v>264</v>
      </c>
      <c r="C508" s="3" t="s">
        <v>617</v>
      </c>
      <c r="D508" s="3" t="s">
        <v>620</v>
      </c>
      <c r="E508" s="3">
        <v>600</v>
      </c>
      <c r="F508" s="10">
        <v>97.6</v>
      </c>
      <c r="G508" s="11">
        <v>1800</v>
      </c>
      <c r="H508" s="3" t="s">
        <v>14</v>
      </c>
      <c r="I508" s="6">
        <v>45383</v>
      </c>
    </row>
    <row r="509" spans="1:9" ht="13.9">
      <c r="A509" s="3">
        <v>203326578</v>
      </c>
      <c r="B509" s="3" t="s">
        <v>264</v>
      </c>
      <c r="C509" s="3" t="s">
        <v>617</v>
      </c>
      <c r="D509" s="3" t="s">
        <v>621</v>
      </c>
      <c r="E509" s="3">
        <v>725</v>
      </c>
      <c r="F509" s="10">
        <v>97.3</v>
      </c>
      <c r="G509" s="11">
        <v>2175</v>
      </c>
      <c r="H509" s="3" t="s">
        <v>14</v>
      </c>
      <c r="I509" s="6">
        <v>45383</v>
      </c>
    </row>
    <row r="510" spans="1:9" ht="13.9">
      <c r="A510" s="3">
        <v>203326579</v>
      </c>
      <c r="B510" s="3" t="s">
        <v>264</v>
      </c>
      <c r="C510" s="3" t="s">
        <v>617</v>
      </c>
      <c r="D510" s="3" t="s">
        <v>622</v>
      </c>
      <c r="E510" s="3">
        <v>850</v>
      </c>
      <c r="F510" s="10">
        <v>97.2</v>
      </c>
      <c r="G510" s="11">
        <v>2550</v>
      </c>
      <c r="H510" s="3" t="s">
        <v>14</v>
      </c>
      <c r="I510" s="6">
        <v>45383</v>
      </c>
    </row>
    <row r="511" spans="1:9" ht="13.9">
      <c r="A511" s="3">
        <v>203330448</v>
      </c>
      <c r="B511" s="3" t="s">
        <v>264</v>
      </c>
      <c r="C511" s="3" t="s">
        <v>617</v>
      </c>
      <c r="D511" s="3" t="s">
        <v>623</v>
      </c>
      <c r="E511" s="3">
        <v>850</v>
      </c>
      <c r="F511" s="10">
        <v>97.2</v>
      </c>
      <c r="G511" s="11">
        <v>2550</v>
      </c>
      <c r="H511" s="3" t="s">
        <v>14</v>
      </c>
      <c r="I511" s="6">
        <v>45383</v>
      </c>
    </row>
    <row r="512" spans="1:9" ht="13.9">
      <c r="A512" s="3">
        <v>203376461</v>
      </c>
      <c r="B512" s="3" t="s">
        <v>264</v>
      </c>
      <c r="C512" s="3" t="s">
        <v>624</v>
      </c>
      <c r="D512" s="3" t="s">
        <v>625</v>
      </c>
      <c r="E512" s="3">
        <v>399</v>
      </c>
      <c r="F512" s="10">
        <v>96</v>
      </c>
      <c r="G512" s="11">
        <v>1197</v>
      </c>
      <c r="H512" s="3" t="s">
        <v>14</v>
      </c>
      <c r="I512" s="6">
        <v>45383</v>
      </c>
    </row>
    <row r="513" spans="1:9" ht="13.9">
      <c r="A513" s="3">
        <v>203376462</v>
      </c>
      <c r="B513" s="3" t="s">
        <v>264</v>
      </c>
      <c r="C513" s="3" t="s">
        <v>624</v>
      </c>
      <c r="D513" s="3" t="s">
        <v>626</v>
      </c>
      <c r="E513" s="3">
        <v>500</v>
      </c>
      <c r="F513" s="10">
        <v>96</v>
      </c>
      <c r="G513" s="11">
        <v>1500</v>
      </c>
      <c r="H513" s="3" t="s">
        <v>14</v>
      </c>
      <c r="I513" s="6">
        <v>45383</v>
      </c>
    </row>
    <row r="514" spans="1:9" ht="13.9">
      <c r="A514" s="3">
        <v>203376463</v>
      </c>
      <c r="B514" s="3" t="s">
        <v>264</v>
      </c>
      <c r="C514" s="3" t="s">
        <v>624</v>
      </c>
      <c r="D514" s="3" t="s">
        <v>627</v>
      </c>
      <c r="E514" s="3">
        <v>650</v>
      </c>
      <c r="F514" s="10">
        <v>96</v>
      </c>
      <c r="G514" s="11">
        <v>1950</v>
      </c>
      <c r="H514" s="3" t="s">
        <v>14</v>
      </c>
      <c r="I514" s="6">
        <v>45383</v>
      </c>
    </row>
    <row r="515" spans="1:9" ht="13.9">
      <c r="A515" s="3">
        <v>203376464</v>
      </c>
      <c r="B515" s="3" t="s">
        <v>264</v>
      </c>
      <c r="C515" s="3" t="s">
        <v>624</v>
      </c>
      <c r="D515" s="3" t="s">
        <v>628</v>
      </c>
      <c r="E515" s="3">
        <v>800</v>
      </c>
      <c r="F515" s="10">
        <v>96</v>
      </c>
      <c r="G515" s="11">
        <v>2400</v>
      </c>
      <c r="H515" s="3" t="s">
        <v>14</v>
      </c>
      <c r="I515" s="6">
        <v>45383</v>
      </c>
    </row>
    <row r="516" spans="1:9" ht="13.9">
      <c r="A516" s="3">
        <v>203376465</v>
      </c>
      <c r="B516" s="3" t="s">
        <v>264</v>
      </c>
      <c r="C516" s="3" t="s">
        <v>624</v>
      </c>
      <c r="D516" s="3" t="s">
        <v>629</v>
      </c>
      <c r="E516" s="3">
        <v>1000</v>
      </c>
      <c r="F516" s="10">
        <v>96</v>
      </c>
      <c r="G516" s="11">
        <v>3000</v>
      </c>
      <c r="H516" s="3" t="s">
        <v>14</v>
      </c>
      <c r="I516" s="6">
        <v>45383</v>
      </c>
    </row>
    <row r="517" spans="1:9" ht="13.9">
      <c r="A517" s="3">
        <v>203376466</v>
      </c>
      <c r="B517" s="3" t="s">
        <v>264</v>
      </c>
      <c r="C517" s="3" t="s">
        <v>624</v>
      </c>
      <c r="D517" s="3" t="s">
        <v>630</v>
      </c>
      <c r="E517" s="3">
        <v>300</v>
      </c>
      <c r="F517" s="10">
        <v>96.5</v>
      </c>
      <c r="G517" s="11">
        <v>900</v>
      </c>
      <c r="H517" s="3" t="s">
        <v>14</v>
      </c>
      <c r="I517" s="6">
        <v>45383</v>
      </c>
    </row>
    <row r="518" spans="1:9" ht="13.9">
      <c r="A518" s="3">
        <v>204521365</v>
      </c>
      <c r="B518" s="3" t="s">
        <v>306</v>
      </c>
      <c r="C518" s="3" t="s">
        <v>631</v>
      </c>
      <c r="D518" s="3" t="s">
        <v>632</v>
      </c>
      <c r="E518" s="3">
        <v>1000</v>
      </c>
      <c r="F518" s="10">
        <v>94</v>
      </c>
      <c r="G518" s="11">
        <v>3000</v>
      </c>
      <c r="H518" s="3" t="s">
        <v>14</v>
      </c>
      <c r="I518" s="6">
        <v>45383</v>
      </c>
    </row>
    <row r="519" spans="1:9" ht="13.9">
      <c r="A519" s="3">
        <v>204521366</v>
      </c>
      <c r="B519" s="3" t="s">
        <v>306</v>
      </c>
      <c r="C519" s="3" t="s">
        <v>631</v>
      </c>
      <c r="D519" s="3" t="s">
        <v>633</v>
      </c>
      <c r="E519" s="3">
        <v>1300</v>
      </c>
      <c r="F519" s="10">
        <v>94</v>
      </c>
      <c r="G519" s="11">
        <v>3900</v>
      </c>
      <c r="H519" s="3" t="s">
        <v>14</v>
      </c>
      <c r="I519" s="6">
        <v>45383</v>
      </c>
    </row>
    <row r="520" spans="1:9" ht="13.9">
      <c r="A520" s="3">
        <v>204521367</v>
      </c>
      <c r="B520" s="3" t="s">
        <v>306</v>
      </c>
      <c r="C520" s="3" t="s">
        <v>631</v>
      </c>
      <c r="D520" s="3" t="s">
        <v>634</v>
      </c>
      <c r="E520" s="3">
        <v>1700</v>
      </c>
      <c r="F520" s="10">
        <v>94</v>
      </c>
      <c r="G520" s="11">
        <v>5100</v>
      </c>
      <c r="H520" s="3" t="s">
        <v>14</v>
      </c>
      <c r="I520" s="6">
        <v>45383</v>
      </c>
    </row>
    <row r="521" spans="1:9" ht="13.9">
      <c r="A521" s="3">
        <v>204521368</v>
      </c>
      <c r="B521" s="3" t="s">
        <v>306</v>
      </c>
      <c r="C521" s="3" t="s">
        <v>631</v>
      </c>
      <c r="D521" s="3" t="s">
        <v>635</v>
      </c>
      <c r="E521" s="3">
        <v>2300</v>
      </c>
      <c r="F521" s="10">
        <v>94</v>
      </c>
      <c r="G521" s="11">
        <v>6900</v>
      </c>
      <c r="H521" s="3" t="s">
        <v>14</v>
      </c>
      <c r="I521" s="6">
        <v>45383</v>
      </c>
    </row>
    <row r="522" spans="1:9" ht="13.9">
      <c r="A522" s="3">
        <v>204521369</v>
      </c>
      <c r="B522" s="3" t="s">
        <v>306</v>
      </c>
      <c r="C522" s="3" t="s">
        <v>631</v>
      </c>
      <c r="D522" s="3" t="s">
        <v>636</v>
      </c>
      <c r="E522" s="3">
        <v>3000</v>
      </c>
      <c r="F522" s="10">
        <v>94</v>
      </c>
      <c r="G522" s="11">
        <v>9000</v>
      </c>
      <c r="H522" s="3" t="s">
        <v>14</v>
      </c>
      <c r="I522" s="6">
        <v>45383</v>
      </c>
    </row>
    <row r="523" spans="1:9" ht="13.9">
      <c r="A523" s="3">
        <v>204521370</v>
      </c>
      <c r="B523" s="3" t="s">
        <v>306</v>
      </c>
      <c r="C523" s="3" t="s">
        <v>631</v>
      </c>
      <c r="D523" s="3" t="s">
        <v>637</v>
      </c>
      <c r="E523" s="3">
        <v>3800</v>
      </c>
      <c r="F523" s="10">
        <v>94</v>
      </c>
      <c r="G523" s="11">
        <v>11400</v>
      </c>
      <c r="H523" s="3" t="s">
        <v>14</v>
      </c>
      <c r="I523" s="6">
        <v>45383</v>
      </c>
    </row>
    <row r="524" spans="1:9" ht="13.9">
      <c r="A524" s="3">
        <v>204521371</v>
      </c>
      <c r="B524" s="3" t="s">
        <v>306</v>
      </c>
      <c r="C524" s="3" t="s">
        <v>631</v>
      </c>
      <c r="D524" s="3" t="s">
        <v>638</v>
      </c>
      <c r="E524" s="3">
        <v>4700</v>
      </c>
      <c r="F524" s="10">
        <v>94</v>
      </c>
      <c r="G524" s="11">
        <v>14100</v>
      </c>
      <c r="H524" s="3" t="s">
        <v>14</v>
      </c>
      <c r="I524" s="6">
        <v>45383</v>
      </c>
    </row>
    <row r="525" spans="1:9" ht="13.9">
      <c r="A525" s="3">
        <v>204521373</v>
      </c>
      <c r="B525" s="3" t="s">
        <v>306</v>
      </c>
      <c r="C525" s="3" t="s">
        <v>631</v>
      </c>
      <c r="D525" s="3" t="s">
        <v>639</v>
      </c>
      <c r="E525" s="3">
        <v>5500</v>
      </c>
      <c r="F525" s="10">
        <v>94</v>
      </c>
      <c r="G525" s="11">
        <v>16500</v>
      </c>
      <c r="H525" s="3" t="s">
        <v>14</v>
      </c>
      <c r="I525" s="6">
        <v>45383</v>
      </c>
    </row>
    <row r="526" spans="1:9" ht="13.9">
      <c r="A526" s="3">
        <v>204582664</v>
      </c>
      <c r="B526" s="3" t="s">
        <v>93</v>
      </c>
      <c r="C526" s="3" t="s">
        <v>640</v>
      </c>
      <c r="D526" s="3" t="s">
        <v>641</v>
      </c>
      <c r="E526" s="3">
        <v>3000</v>
      </c>
      <c r="F526" s="10">
        <v>97.5</v>
      </c>
      <c r="G526" s="11">
        <v>9000</v>
      </c>
      <c r="H526" s="3" t="s">
        <v>14</v>
      </c>
      <c r="I526" s="6">
        <v>45383</v>
      </c>
    </row>
    <row r="527" spans="1:9" ht="13.9">
      <c r="A527" s="3">
        <v>204582665</v>
      </c>
      <c r="B527" s="3" t="s">
        <v>93</v>
      </c>
      <c r="C527" s="3" t="s">
        <v>640</v>
      </c>
      <c r="D527" s="3" t="s">
        <v>642</v>
      </c>
      <c r="E527" s="3">
        <v>4000</v>
      </c>
      <c r="F527" s="10">
        <v>97.5</v>
      </c>
      <c r="G527" s="11">
        <v>12000</v>
      </c>
      <c r="H527" s="3" t="s">
        <v>14</v>
      </c>
      <c r="I527" s="6">
        <v>45383</v>
      </c>
    </row>
    <row r="528" spans="1:9" ht="13.9">
      <c r="A528" s="3">
        <v>204582666</v>
      </c>
      <c r="B528" s="3" t="s">
        <v>93</v>
      </c>
      <c r="C528" s="3" t="s">
        <v>640</v>
      </c>
      <c r="D528" s="3" t="s">
        <v>643</v>
      </c>
      <c r="E528" s="3">
        <v>1250</v>
      </c>
      <c r="F528" s="10">
        <v>96.3</v>
      </c>
      <c r="G528" s="11">
        <v>3750</v>
      </c>
      <c r="H528" s="3" t="s">
        <v>14</v>
      </c>
      <c r="I528" s="6">
        <v>45383</v>
      </c>
    </row>
    <row r="529" spans="1:9" ht="13.9">
      <c r="A529" s="3">
        <v>204582667</v>
      </c>
      <c r="B529" s="3" t="s">
        <v>93</v>
      </c>
      <c r="C529" s="3" t="s">
        <v>640</v>
      </c>
      <c r="D529" s="3" t="s">
        <v>644</v>
      </c>
      <c r="E529" s="3">
        <v>1500</v>
      </c>
      <c r="F529" s="10">
        <v>96.3</v>
      </c>
      <c r="G529" s="11">
        <v>4500</v>
      </c>
      <c r="H529" s="3" t="s">
        <v>14</v>
      </c>
      <c r="I529" s="6">
        <v>45383</v>
      </c>
    </row>
    <row r="530" spans="1:9" ht="13.9">
      <c r="A530" s="3">
        <v>204582668</v>
      </c>
      <c r="B530" s="3" t="s">
        <v>93</v>
      </c>
      <c r="C530" s="3" t="s">
        <v>640</v>
      </c>
      <c r="D530" s="3" t="s">
        <v>645</v>
      </c>
      <c r="E530" s="3">
        <v>1999</v>
      </c>
      <c r="F530" s="10">
        <v>96.3</v>
      </c>
      <c r="G530" s="11">
        <v>5997</v>
      </c>
      <c r="H530" s="3" t="s">
        <v>14</v>
      </c>
      <c r="I530" s="6">
        <v>45383</v>
      </c>
    </row>
    <row r="531" spans="1:9" ht="13.9">
      <c r="A531" s="3">
        <v>204582669</v>
      </c>
      <c r="B531" s="3" t="s">
        <v>93</v>
      </c>
      <c r="C531" s="3" t="s">
        <v>640</v>
      </c>
      <c r="D531" s="3" t="s">
        <v>646</v>
      </c>
      <c r="E531" s="3">
        <v>3000</v>
      </c>
      <c r="F531" s="10">
        <v>97.3</v>
      </c>
      <c r="G531" s="11">
        <v>9000</v>
      </c>
      <c r="H531" s="3" t="s">
        <v>14</v>
      </c>
      <c r="I531" s="6">
        <v>45383</v>
      </c>
    </row>
    <row r="532" spans="1:9" ht="13.9">
      <c r="A532" s="3">
        <v>204582670</v>
      </c>
      <c r="B532" s="3" t="s">
        <v>93</v>
      </c>
      <c r="C532" s="3" t="s">
        <v>640</v>
      </c>
      <c r="D532" s="3" t="s">
        <v>647</v>
      </c>
      <c r="E532" s="3">
        <v>4000</v>
      </c>
      <c r="F532" s="10">
        <v>97.3</v>
      </c>
      <c r="G532" s="11">
        <v>12000</v>
      </c>
      <c r="H532" s="3" t="s">
        <v>14</v>
      </c>
      <c r="I532" s="6">
        <v>45383</v>
      </c>
    </row>
    <row r="533" spans="1:9" ht="13.9">
      <c r="A533" s="3">
        <v>204582785</v>
      </c>
      <c r="B533" s="3" t="s">
        <v>93</v>
      </c>
      <c r="C533" s="3" t="s">
        <v>640</v>
      </c>
      <c r="D533" s="3" t="s">
        <v>648</v>
      </c>
      <c r="E533" s="3">
        <v>1250</v>
      </c>
      <c r="F533" s="10">
        <v>96.5</v>
      </c>
      <c r="G533" s="11">
        <v>3750</v>
      </c>
      <c r="H533" s="3" t="s">
        <v>14</v>
      </c>
      <c r="I533" s="6">
        <v>45383</v>
      </c>
    </row>
    <row r="534" spans="1:9" ht="13.9">
      <c r="A534" s="3">
        <v>204582786</v>
      </c>
      <c r="B534" s="3" t="s">
        <v>93</v>
      </c>
      <c r="C534" s="3" t="s">
        <v>640</v>
      </c>
      <c r="D534" s="3" t="s">
        <v>649</v>
      </c>
      <c r="E534" s="3">
        <v>1500</v>
      </c>
      <c r="F534" s="10">
        <v>96.5</v>
      </c>
      <c r="G534" s="11">
        <v>4500</v>
      </c>
      <c r="H534" s="3" t="s">
        <v>14</v>
      </c>
      <c r="I534" s="6">
        <v>45383</v>
      </c>
    </row>
    <row r="535" spans="1:9" ht="13.9">
      <c r="A535" s="3">
        <v>204582787</v>
      </c>
      <c r="B535" s="3" t="s">
        <v>93</v>
      </c>
      <c r="C535" s="3" t="s">
        <v>640</v>
      </c>
      <c r="D535" s="3" t="s">
        <v>650</v>
      </c>
      <c r="E535" s="3">
        <v>1999</v>
      </c>
      <c r="F535" s="10">
        <v>96.5</v>
      </c>
      <c r="G535" s="11">
        <v>5997</v>
      </c>
      <c r="H535" s="3" t="s">
        <v>14</v>
      </c>
      <c r="I535" s="6">
        <v>45383</v>
      </c>
    </row>
    <row r="536" spans="1:9" ht="13.9">
      <c r="A536" s="3">
        <v>204594871</v>
      </c>
      <c r="B536" s="3" t="s">
        <v>28</v>
      </c>
      <c r="C536" s="3" t="s">
        <v>651</v>
      </c>
      <c r="D536" s="3" t="s">
        <v>652</v>
      </c>
      <c r="E536" s="3">
        <v>1250</v>
      </c>
      <c r="F536" s="10">
        <v>97.1</v>
      </c>
      <c r="G536" s="11">
        <v>3750</v>
      </c>
      <c r="H536" s="3" t="s">
        <v>14</v>
      </c>
      <c r="I536" s="6">
        <v>45383</v>
      </c>
    </row>
    <row r="537" spans="1:9" ht="13.9">
      <c r="A537" s="3">
        <v>204594872</v>
      </c>
      <c r="B537" s="3" t="s">
        <v>28</v>
      </c>
      <c r="C537" s="3" t="s">
        <v>651</v>
      </c>
      <c r="D537" s="3" t="s">
        <v>653</v>
      </c>
      <c r="E537" s="3">
        <v>1500</v>
      </c>
      <c r="F537" s="10">
        <v>97.1</v>
      </c>
      <c r="G537" s="11">
        <v>4500</v>
      </c>
      <c r="H537" s="3" t="s">
        <v>14</v>
      </c>
      <c r="I537" s="6">
        <v>45383</v>
      </c>
    </row>
    <row r="538" spans="1:9" ht="13.9">
      <c r="A538" s="3">
        <v>204594873</v>
      </c>
      <c r="B538" s="3" t="s">
        <v>28</v>
      </c>
      <c r="C538" s="3" t="s">
        <v>651</v>
      </c>
      <c r="D538" s="3" t="s">
        <v>654</v>
      </c>
      <c r="E538" s="3">
        <v>1750</v>
      </c>
      <c r="F538" s="10">
        <v>97.1</v>
      </c>
      <c r="G538" s="11">
        <v>5250</v>
      </c>
      <c r="H538" s="3" t="s">
        <v>14</v>
      </c>
      <c r="I538" s="6">
        <v>45383</v>
      </c>
    </row>
    <row r="539" spans="1:9" ht="13.9">
      <c r="A539" s="3">
        <v>204594874</v>
      </c>
      <c r="B539" s="3" t="s">
        <v>28</v>
      </c>
      <c r="C539" s="3" t="s">
        <v>651</v>
      </c>
      <c r="D539" s="3" t="s">
        <v>655</v>
      </c>
      <c r="E539" s="3">
        <v>2000</v>
      </c>
      <c r="F539" s="10">
        <v>97.1</v>
      </c>
      <c r="G539" s="11">
        <v>6000</v>
      </c>
      <c r="H539" s="3" t="s">
        <v>14</v>
      </c>
      <c r="I539" s="6">
        <v>45383</v>
      </c>
    </row>
    <row r="540" spans="1:9" ht="13.9">
      <c r="A540" s="3">
        <v>204711110</v>
      </c>
      <c r="B540" s="3" t="s">
        <v>445</v>
      </c>
      <c r="D540" s="3" t="s">
        <v>656</v>
      </c>
      <c r="E540" s="3">
        <v>850</v>
      </c>
      <c r="F540" s="10">
        <v>97.1</v>
      </c>
      <c r="G540" s="11">
        <v>2550</v>
      </c>
      <c r="H540" s="3" t="s">
        <v>14</v>
      </c>
      <c r="I540" s="6">
        <v>45383</v>
      </c>
    </row>
    <row r="541" spans="1:9" ht="13.9">
      <c r="A541" s="3">
        <v>204711111</v>
      </c>
      <c r="B541" s="3" t="s">
        <v>445</v>
      </c>
      <c r="D541" s="3" t="s">
        <v>657</v>
      </c>
      <c r="E541" s="3">
        <v>700</v>
      </c>
      <c r="F541" s="10">
        <v>97</v>
      </c>
      <c r="G541" s="11">
        <v>2100</v>
      </c>
      <c r="H541" s="3" t="s">
        <v>14</v>
      </c>
      <c r="I541" s="6">
        <v>45383</v>
      </c>
    </row>
    <row r="542" spans="1:9" ht="13.9">
      <c r="A542" s="3">
        <v>204713307</v>
      </c>
      <c r="B542" s="3" t="s">
        <v>93</v>
      </c>
      <c r="C542" s="3" t="s">
        <v>640</v>
      </c>
      <c r="D542" s="3" t="s">
        <v>658</v>
      </c>
      <c r="E542" s="3">
        <v>2500</v>
      </c>
      <c r="F542" s="10">
        <v>97.5</v>
      </c>
      <c r="G542" s="11">
        <v>7500</v>
      </c>
      <c r="H542" s="3" t="s">
        <v>14</v>
      </c>
      <c r="I542" s="6">
        <v>45383</v>
      </c>
    </row>
    <row r="543" spans="1:9" ht="13.9">
      <c r="A543" s="3">
        <v>204713308</v>
      </c>
      <c r="B543" s="3" t="s">
        <v>93</v>
      </c>
      <c r="C543" s="3" t="s">
        <v>640</v>
      </c>
      <c r="D543" s="3" t="s">
        <v>659</v>
      </c>
      <c r="E543" s="3">
        <v>2500</v>
      </c>
      <c r="F543" s="10">
        <v>97.2</v>
      </c>
      <c r="G543" s="11">
        <v>7500</v>
      </c>
      <c r="H543" s="3" t="s">
        <v>14</v>
      </c>
      <c r="I543" s="6">
        <v>45383</v>
      </c>
    </row>
    <row r="544" spans="1:9" ht="13.9">
      <c r="A544" s="3">
        <v>204759152</v>
      </c>
      <c r="B544" s="3" t="s">
        <v>463</v>
      </c>
      <c r="C544" s="3" t="s">
        <v>107</v>
      </c>
      <c r="D544" s="3" t="s">
        <v>108</v>
      </c>
      <c r="E544" s="3">
        <v>399</v>
      </c>
      <c r="F544" s="10">
        <v>95.4</v>
      </c>
      <c r="G544" s="11">
        <v>1197</v>
      </c>
      <c r="H544" s="3" t="s">
        <v>14</v>
      </c>
      <c r="I544" s="6">
        <v>45383</v>
      </c>
    </row>
    <row r="545" spans="1:9" ht="13.9">
      <c r="A545" s="3">
        <v>204759153</v>
      </c>
      <c r="B545" s="3" t="s">
        <v>463</v>
      </c>
      <c r="C545" s="3" t="s">
        <v>107</v>
      </c>
      <c r="D545" s="3" t="s">
        <v>117</v>
      </c>
      <c r="E545" s="3">
        <v>600</v>
      </c>
      <c r="F545" s="10">
        <v>94</v>
      </c>
      <c r="G545" s="11">
        <v>1800</v>
      </c>
      <c r="H545" s="3" t="s">
        <v>14</v>
      </c>
      <c r="I545" s="6">
        <v>45383</v>
      </c>
    </row>
    <row r="546" spans="1:9" ht="13.9">
      <c r="A546" s="3">
        <v>204759154</v>
      </c>
      <c r="B546" s="3" t="s">
        <v>463</v>
      </c>
      <c r="C546" s="3" t="s">
        <v>107</v>
      </c>
      <c r="D546" s="3" t="s">
        <v>118</v>
      </c>
      <c r="E546" s="3">
        <v>700</v>
      </c>
      <c r="F546" s="10">
        <v>94</v>
      </c>
      <c r="G546" s="11">
        <v>2100</v>
      </c>
      <c r="H546" s="3" t="s">
        <v>14</v>
      </c>
      <c r="I546" s="6">
        <v>45383</v>
      </c>
    </row>
    <row r="547" spans="1:9" ht="13.9">
      <c r="A547" s="3">
        <v>205243934</v>
      </c>
      <c r="B547" s="3" t="s">
        <v>589</v>
      </c>
      <c r="C547" s="3" t="s">
        <v>590</v>
      </c>
      <c r="D547" s="3" t="s">
        <v>660</v>
      </c>
      <c r="E547" s="3">
        <v>1500</v>
      </c>
      <c r="F547" s="10">
        <v>97</v>
      </c>
      <c r="G547" s="11">
        <v>4500</v>
      </c>
      <c r="H547" s="3" t="s">
        <v>14</v>
      </c>
      <c r="I547" s="6">
        <v>45383</v>
      </c>
    </row>
    <row r="548" spans="1:9" ht="13.9">
      <c r="A548" s="3">
        <v>205288341</v>
      </c>
      <c r="B548" s="3" t="s">
        <v>417</v>
      </c>
      <c r="C548" s="3" t="s">
        <v>424</v>
      </c>
      <c r="D548" s="3" t="s">
        <v>661</v>
      </c>
      <c r="E548" s="3">
        <v>2500</v>
      </c>
      <c r="F548" s="10">
        <v>94.9</v>
      </c>
      <c r="G548" s="11">
        <v>7500</v>
      </c>
      <c r="H548" s="3" t="s">
        <v>14</v>
      </c>
      <c r="I548" s="6">
        <v>45383</v>
      </c>
    </row>
    <row r="549" spans="1:9" ht="13.9">
      <c r="A549" s="3">
        <v>205288342</v>
      </c>
      <c r="B549" s="3" t="s">
        <v>417</v>
      </c>
      <c r="C549" s="3" t="s">
        <v>424</v>
      </c>
      <c r="D549" s="3" t="s">
        <v>662</v>
      </c>
      <c r="E549" s="3">
        <v>3000</v>
      </c>
      <c r="F549" s="10">
        <v>94.4</v>
      </c>
      <c r="G549" s="11">
        <v>9000</v>
      </c>
      <c r="H549" s="3" t="s">
        <v>14</v>
      </c>
      <c r="I549" s="6">
        <v>45383</v>
      </c>
    </row>
    <row r="550" spans="1:9" ht="13.9">
      <c r="A550" s="3">
        <v>205290037</v>
      </c>
      <c r="B550" s="3" t="s">
        <v>663</v>
      </c>
      <c r="C550" s="3" t="s">
        <v>664</v>
      </c>
      <c r="D550" s="3" t="s">
        <v>665</v>
      </c>
      <c r="E550" s="3">
        <v>399</v>
      </c>
      <c r="F550" s="10">
        <v>97</v>
      </c>
      <c r="G550" s="11">
        <v>1197</v>
      </c>
      <c r="H550" s="3" t="s">
        <v>14</v>
      </c>
      <c r="I550" s="6">
        <v>45383</v>
      </c>
    </row>
    <row r="551" spans="1:9" ht="13.9">
      <c r="A551" s="3">
        <v>205299478</v>
      </c>
      <c r="B551" s="3" t="s">
        <v>36</v>
      </c>
      <c r="C551" s="3" t="s">
        <v>666</v>
      </c>
      <c r="D551" s="3" t="s">
        <v>667</v>
      </c>
      <c r="E551" s="3">
        <v>1000</v>
      </c>
      <c r="F551" s="10">
        <v>95.8</v>
      </c>
      <c r="G551" s="11">
        <v>3000</v>
      </c>
      <c r="H551" s="3" t="s">
        <v>14</v>
      </c>
      <c r="I551" s="6">
        <v>45383</v>
      </c>
    </row>
    <row r="552" spans="1:9" ht="13.9">
      <c r="A552" s="3">
        <v>205299479</v>
      </c>
      <c r="B552" s="3" t="s">
        <v>36</v>
      </c>
      <c r="C552" s="3" t="s">
        <v>666</v>
      </c>
      <c r="D552" s="3" t="s">
        <v>668</v>
      </c>
      <c r="E552" s="3">
        <v>1500</v>
      </c>
      <c r="F552" s="10">
        <v>95.9</v>
      </c>
      <c r="G552" s="11">
        <v>4500</v>
      </c>
      <c r="H552" s="3" t="s">
        <v>14</v>
      </c>
      <c r="I552" s="6">
        <v>45383</v>
      </c>
    </row>
    <row r="553" spans="1:9" ht="13.9">
      <c r="A553" s="3">
        <v>205299480</v>
      </c>
      <c r="B553" s="3" t="s">
        <v>36</v>
      </c>
      <c r="C553" s="3" t="s">
        <v>666</v>
      </c>
      <c r="D553" s="3" t="s">
        <v>669</v>
      </c>
      <c r="E553" s="3">
        <v>2000</v>
      </c>
      <c r="F553" s="10">
        <v>95.4</v>
      </c>
      <c r="G553" s="11">
        <v>6000</v>
      </c>
      <c r="H553" s="3" t="s">
        <v>14</v>
      </c>
      <c r="I553" s="6">
        <v>45383</v>
      </c>
    </row>
    <row r="554" spans="1:9" ht="13.9">
      <c r="A554" s="3">
        <v>205299481</v>
      </c>
      <c r="B554" s="3" t="s">
        <v>36</v>
      </c>
      <c r="C554" s="3" t="s">
        <v>666</v>
      </c>
      <c r="D554" s="3" t="s">
        <v>670</v>
      </c>
      <c r="E554" s="3">
        <v>3000</v>
      </c>
      <c r="F554" s="10">
        <v>95.9</v>
      </c>
      <c r="G554" s="11">
        <v>9000</v>
      </c>
      <c r="H554" s="3" t="s">
        <v>14</v>
      </c>
      <c r="I554" s="6">
        <v>45383</v>
      </c>
    </row>
    <row r="555" spans="1:9" ht="13.9">
      <c r="A555" s="3">
        <v>205301874</v>
      </c>
      <c r="B555" s="3" t="s">
        <v>445</v>
      </c>
      <c r="D555" s="3" t="s">
        <v>671</v>
      </c>
      <c r="E555" s="3">
        <v>500</v>
      </c>
      <c r="F555" s="10">
        <v>97.5</v>
      </c>
      <c r="G555" s="11">
        <v>1500</v>
      </c>
      <c r="H555" s="3" t="s">
        <v>14</v>
      </c>
      <c r="I555" s="6">
        <v>45383</v>
      </c>
    </row>
    <row r="556" spans="1:9" ht="13.9">
      <c r="A556" s="3">
        <v>205301875</v>
      </c>
      <c r="B556" s="3" t="s">
        <v>445</v>
      </c>
      <c r="D556" s="3" t="s">
        <v>672</v>
      </c>
      <c r="E556" s="3">
        <v>399</v>
      </c>
      <c r="F556" s="10">
        <v>97.9</v>
      </c>
      <c r="G556" s="11">
        <v>1197</v>
      </c>
      <c r="H556" s="3" t="s">
        <v>14</v>
      </c>
      <c r="I556" s="6">
        <v>45383</v>
      </c>
    </row>
    <row r="557" spans="1:9" ht="13.9">
      <c r="A557" s="3">
        <v>205303741</v>
      </c>
      <c r="B557" s="3" t="s">
        <v>87</v>
      </c>
      <c r="C557" s="3" t="s">
        <v>673</v>
      </c>
      <c r="D557" s="3" t="s">
        <v>674</v>
      </c>
      <c r="E557" s="3">
        <v>1000</v>
      </c>
      <c r="F557" s="10">
        <v>95.8</v>
      </c>
      <c r="G557" s="11">
        <v>3000</v>
      </c>
      <c r="H557" s="3" t="s">
        <v>14</v>
      </c>
      <c r="I557" s="6">
        <v>45383</v>
      </c>
    </row>
    <row r="558" spans="1:9" ht="13.9">
      <c r="A558" s="3">
        <v>205303742</v>
      </c>
      <c r="B558" s="3" t="s">
        <v>87</v>
      </c>
      <c r="C558" s="3" t="s">
        <v>673</v>
      </c>
      <c r="D558" s="3" t="s">
        <v>675</v>
      </c>
      <c r="E558" s="3">
        <v>1500</v>
      </c>
      <c r="F558" s="10">
        <v>95.9</v>
      </c>
      <c r="G558" s="11">
        <v>4500</v>
      </c>
      <c r="H558" s="3" t="s">
        <v>14</v>
      </c>
      <c r="I558" s="6">
        <v>45383</v>
      </c>
    </row>
    <row r="559" spans="1:9" ht="13.9">
      <c r="A559" s="3">
        <v>205303743</v>
      </c>
      <c r="B559" s="3" t="s">
        <v>87</v>
      </c>
      <c r="C559" s="3" t="s">
        <v>673</v>
      </c>
      <c r="D559" s="3" t="s">
        <v>676</v>
      </c>
      <c r="E559" s="3">
        <v>2000</v>
      </c>
      <c r="F559" s="10">
        <v>95.4</v>
      </c>
      <c r="G559" s="11">
        <v>6000</v>
      </c>
      <c r="H559" s="3" t="s">
        <v>14</v>
      </c>
      <c r="I559" s="6">
        <v>45383</v>
      </c>
    </row>
    <row r="560" spans="1:9" ht="13.9">
      <c r="A560" s="3">
        <v>205303744</v>
      </c>
      <c r="B560" s="3" t="s">
        <v>87</v>
      </c>
      <c r="C560" s="3" t="s">
        <v>673</v>
      </c>
      <c r="D560" s="3" t="s">
        <v>677</v>
      </c>
      <c r="E560" s="3">
        <v>3000</v>
      </c>
      <c r="F560" s="10">
        <v>95.9</v>
      </c>
      <c r="G560" s="11">
        <v>9000</v>
      </c>
      <c r="H560" s="3" t="s">
        <v>14</v>
      </c>
      <c r="I560" s="6">
        <v>45383</v>
      </c>
    </row>
    <row r="561" spans="1:9" ht="13.9">
      <c r="A561" s="3">
        <v>205310832</v>
      </c>
      <c r="B561" s="3" t="s">
        <v>11</v>
      </c>
      <c r="C561" s="3" t="s">
        <v>103</v>
      </c>
      <c r="D561" s="3" t="s">
        <v>678</v>
      </c>
      <c r="E561" s="3">
        <v>4000</v>
      </c>
      <c r="F561" s="10">
        <v>94.1</v>
      </c>
      <c r="G561" s="11">
        <v>12000</v>
      </c>
      <c r="H561" s="3" t="s">
        <v>14</v>
      </c>
      <c r="I561" s="6">
        <v>45383</v>
      </c>
    </row>
    <row r="562" spans="1:9" ht="13.9">
      <c r="A562" s="3">
        <v>205311221</v>
      </c>
      <c r="B562" s="3" t="s">
        <v>11</v>
      </c>
      <c r="C562" s="3" t="s">
        <v>409</v>
      </c>
      <c r="D562" s="3" t="s">
        <v>679</v>
      </c>
      <c r="E562" s="3">
        <v>4000</v>
      </c>
      <c r="F562" s="10">
        <v>94.1</v>
      </c>
      <c r="G562" s="11">
        <v>12000</v>
      </c>
      <c r="H562" s="3" t="s">
        <v>14</v>
      </c>
      <c r="I562" s="6">
        <v>45383</v>
      </c>
    </row>
    <row r="563" spans="1:9" ht="13.9">
      <c r="A563" s="3">
        <v>205503047</v>
      </c>
      <c r="B563" s="3" t="s">
        <v>11</v>
      </c>
      <c r="C563" s="3" t="s">
        <v>103</v>
      </c>
      <c r="D563" s="3" t="s">
        <v>680</v>
      </c>
      <c r="E563" s="3">
        <v>4990</v>
      </c>
      <c r="F563" s="10">
        <v>93.8</v>
      </c>
      <c r="G563" s="11">
        <v>14970</v>
      </c>
      <c r="H563" s="3" t="s">
        <v>14</v>
      </c>
      <c r="I563" s="6">
        <v>45383</v>
      </c>
    </row>
    <row r="564" spans="1:9" ht="13.9">
      <c r="A564" s="3">
        <v>205503059</v>
      </c>
      <c r="B564" s="3" t="s">
        <v>11</v>
      </c>
      <c r="C564" s="3" t="s">
        <v>409</v>
      </c>
      <c r="D564" s="3" t="s">
        <v>681</v>
      </c>
      <c r="E564" s="3">
        <v>4990</v>
      </c>
      <c r="F564" s="10">
        <v>93.8</v>
      </c>
      <c r="G564" s="11">
        <v>14970</v>
      </c>
      <c r="H564" s="3" t="s">
        <v>14</v>
      </c>
      <c r="I564" s="6">
        <v>45383</v>
      </c>
    </row>
    <row r="565" spans="1:9" ht="13.9">
      <c r="A565" s="3">
        <v>205573467</v>
      </c>
      <c r="B565" s="3" t="s">
        <v>663</v>
      </c>
      <c r="C565" s="3" t="s">
        <v>682</v>
      </c>
      <c r="D565" s="3" t="s">
        <v>683</v>
      </c>
      <c r="E565" s="3">
        <v>1000</v>
      </c>
      <c r="F565" s="10">
        <v>94.5</v>
      </c>
      <c r="G565" s="11">
        <v>3000</v>
      </c>
      <c r="H565" s="3" t="s">
        <v>14</v>
      </c>
      <c r="I565" s="6">
        <v>45383</v>
      </c>
    </row>
    <row r="566" spans="1:9" ht="13.9">
      <c r="A566" s="3">
        <v>205573469</v>
      </c>
      <c r="B566" s="3" t="s">
        <v>663</v>
      </c>
      <c r="C566" s="3" t="s">
        <v>682</v>
      </c>
      <c r="D566" s="3" t="s">
        <v>684</v>
      </c>
      <c r="E566" s="3">
        <v>3500</v>
      </c>
      <c r="F566" s="10">
        <v>94</v>
      </c>
      <c r="G566" s="11">
        <v>10500</v>
      </c>
      <c r="H566" s="3" t="s">
        <v>14</v>
      </c>
      <c r="I566" s="6">
        <v>45383</v>
      </c>
    </row>
    <row r="567" spans="1:9" ht="13.9">
      <c r="A567" s="3">
        <v>205573471</v>
      </c>
      <c r="B567" s="3" t="s">
        <v>663</v>
      </c>
      <c r="C567" s="3" t="s">
        <v>682</v>
      </c>
      <c r="D567" s="3" t="s">
        <v>685</v>
      </c>
      <c r="E567" s="3">
        <v>4000</v>
      </c>
      <c r="F567" s="10">
        <v>93</v>
      </c>
      <c r="G567" s="11">
        <v>12000</v>
      </c>
      <c r="H567" s="3" t="s">
        <v>14</v>
      </c>
      <c r="I567" s="6">
        <v>45383</v>
      </c>
    </row>
    <row r="568" spans="1:9" ht="13.9">
      <c r="A568" s="3">
        <v>205652806</v>
      </c>
      <c r="B568" s="3" t="s">
        <v>306</v>
      </c>
      <c r="C568" s="3" t="s">
        <v>366</v>
      </c>
      <c r="D568" s="3" t="s">
        <v>686</v>
      </c>
      <c r="E568" s="3">
        <v>798</v>
      </c>
      <c r="F568" s="10">
        <v>96</v>
      </c>
      <c r="G568" s="11">
        <v>2394</v>
      </c>
      <c r="H568" s="3" t="s">
        <v>14</v>
      </c>
      <c r="I568" s="6">
        <v>45383</v>
      </c>
    </row>
    <row r="569" spans="1:9" ht="13.9">
      <c r="A569" s="3">
        <v>205741608</v>
      </c>
      <c r="B569" s="3" t="s">
        <v>28</v>
      </c>
      <c r="C569" s="3" t="s">
        <v>651</v>
      </c>
      <c r="D569" s="3" t="s">
        <v>687</v>
      </c>
      <c r="E569" s="3">
        <v>2500</v>
      </c>
      <c r="F569" s="10">
        <v>97.4</v>
      </c>
      <c r="G569" s="11">
        <v>7500</v>
      </c>
      <c r="H569" s="3" t="s">
        <v>14</v>
      </c>
      <c r="I569" s="6">
        <v>45383</v>
      </c>
    </row>
    <row r="570" spans="1:9" ht="13.9">
      <c r="A570" s="3">
        <v>205741609</v>
      </c>
      <c r="B570" s="3" t="s">
        <v>28</v>
      </c>
      <c r="C570" s="3" t="s">
        <v>651</v>
      </c>
      <c r="D570" s="3" t="s">
        <v>688</v>
      </c>
      <c r="E570" s="3">
        <v>3000</v>
      </c>
      <c r="F570" s="10">
        <v>97.4</v>
      </c>
      <c r="G570" s="11">
        <v>9000</v>
      </c>
      <c r="H570" s="3" t="s">
        <v>14</v>
      </c>
      <c r="I570" s="6">
        <v>45383</v>
      </c>
    </row>
    <row r="571" spans="1:9" ht="13.9">
      <c r="A571" s="3">
        <v>205741610</v>
      </c>
      <c r="B571" s="3" t="s">
        <v>28</v>
      </c>
      <c r="C571" s="3" t="s">
        <v>651</v>
      </c>
      <c r="D571" s="3" t="s">
        <v>689</v>
      </c>
      <c r="E571" s="3">
        <v>3500</v>
      </c>
      <c r="F571" s="10">
        <v>97</v>
      </c>
      <c r="G571" s="11">
        <v>10500</v>
      </c>
      <c r="H571" s="3" t="s">
        <v>14</v>
      </c>
      <c r="I571" s="6">
        <v>45383</v>
      </c>
    </row>
    <row r="572" spans="1:9" ht="13.9">
      <c r="A572" s="3">
        <v>205741611</v>
      </c>
      <c r="B572" s="3" t="s">
        <v>28</v>
      </c>
      <c r="C572" s="3" t="s">
        <v>651</v>
      </c>
      <c r="D572" s="3" t="s">
        <v>690</v>
      </c>
      <c r="E572" s="3">
        <v>4000</v>
      </c>
      <c r="F572" s="10">
        <v>97</v>
      </c>
      <c r="G572" s="11">
        <v>12000</v>
      </c>
      <c r="H572" s="3" t="s">
        <v>14</v>
      </c>
      <c r="I572" s="6">
        <v>45383</v>
      </c>
    </row>
    <row r="573" spans="1:9" ht="13.9">
      <c r="A573" s="3">
        <v>205771300</v>
      </c>
      <c r="B573" s="3" t="s">
        <v>691</v>
      </c>
      <c r="D573" s="3" t="s">
        <v>692</v>
      </c>
      <c r="E573" s="3">
        <v>999</v>
      </c>
      <c r="F573" s="10">
        <v>97</v>
      </c>
      <c r="G573" s="11">
        <v>2997</v>
      </c>
      <c r="H573" s="3" t="s">
        <v>14</v>
      </c>
      <c r="I573" s="6">
        <v>45383</v>
      </c>
    </row>
    <row r="574" spans="1:9" ht="13.9">
      <c r="A574" s="3">
        <v>205771301</v>
      </c>
      <c r="B574" s="3" t="s">
        <v>691</v>
      </c>
      <c r="D574" s="3" t="s">
        <v>693</v>
      </c>
      <c r="E574" s="3">
        <v>1250</v>
      </c>
      <c r="F574" s="10">
        <v>97</v>
      </c>
      <c r="G574" s="11">
        <v>3750</v>
      </c>
      <c r="H574" s="3" t="s">
        <v>14</v>
      </c>
      <c r="I574" s="6">
        <v>45383</v>
      </c>
    </row>
    <row r="575" spans="1:9" ht="13.9">
      <c r="A575" s="3">
        <v>205771302</v>
      </c>
      <c r="B575" s="3" t="s">
        <v>691</v>
      </c>
      <c r="D575" s="3" t="s">
        <v>694</v>
      </c>
      <c r="E575" s="3">
        <v>1500</v>
      </c>
      <c r="F575" s="10">
        <v>97</v>
      </c>
      <c r="G575" s="11">
        <v>4500</v>
      </c>
      <c r="H575" s="3" t="s">
        <v>14</v>
      </c>
      <c r="I575" s="6">
        <v>45383</v>
      </c>
    </row>
    <row r="576" spans="1:9" ht="13.9">
      <c r="A576" s="3">
        <v>205771303</v>
      </c>
      <c r="B576" s="3" t="s">
        <v>691</v>
      </c>
      <c r="D576" s="3" t="s">
        <v>695</v>
      </c>
      <c r="E576" s="3">
        <v>1999</v>
      </c>
      <c r="F576" s="10">
        <v>97</v>
      </c>
      <c r="G576" s="11">
        <v>5997</v>
      </c>
      <c r="H576" s="3" t="s">
        <v>14</v>
      </c>
      <c r="I576" s="6">
        <v>45383</v>
      </c>
    </row>
    <row r="577" spans="1:9" ht="13.9">
      <c r="A577" s="3">
        <v>205771304</v>
      </c>
      <c r="B577" s="3" t="s">
        <v>691</v>
      </c>
      <c r="D577" s="3" t="s">
        <v>696</v>
      </c>
      <c r="E577" s="3">
        <v>2500</v>
      </c>
      <c r="F577" s="10">
        <v>97</v>
      </c>
      <c r="G577" s="11">
        <v>7500</v>
      </c>
      <c r="H577" s="3" t="s">
        <v>14</v>
      </c>
      <c r="I577" s="6">
        <v>45383</v>
      </c>
    </row>
    <row r="578" spans="1:9" ht="13.9">
      <c r="A578" s="3">
        <v>205771305</v>
      </c>
      <c r="B578" s="3" t="s">
        <v>691</v>
      </c>
      <c r="D578" s="3" t="s">
        <v>697</v>
      </c>
      <c r="E578" s="3">
        <v>3000</v>
      </c>
      <c r="F578" s="10">
        <v>97</v>
      </c>
      <c r="G578" s="11">
        <v>9000</v>
      </c>
      <c r="H578" s="3" t="s">
        <v>14</v>
      </c>
      <c r="I578" s="6">
        <v>45383</v>
      </c>
    </row>
    <row r="579" spans="1:9" ht="13.9">
      <c r="A579" s="3">
        <v>205771306</v>
      </c>
      <c r="B579" s="3" t="s">
        <v>691</v>
      </c>
      <c r="D579" s="3" t="s">
        <v>698</v>
      </c>
      <c r="E579" s="3">
        <v>3500</v>
      </c>
      <c r="F579" s="10">
        <v>97</v>
      </c>
      <c r="G579" s="11">
        <v>10500</v>
      </c>
      <c r="H579" s="3" t="s">
        <v>14</v>
      </c>
      <c r="I579" s="6">
        <v>45383</v>
      </c>
    </row>
    <row r="580" spans="1:9" ht="13.9">
      <c r="A580" s="3">
        <v>205771307</v>
      </c>
      <c r="B580" s="3" t="s">
        <v>691</v>
      </c>
      <c r="D580" s="3" t="s">
        <v>699</v>
      </c>
      <c r="E580" s="3">
        <v>3999</v>
      </c>
      <c r="F580" s="10">
        <v>97</v>
      </c>
      <c r="G580" s="11">
        <v>11997</v>
      </c>
      <c r="H580" s="3" t="s">
        <v>14</v>
      </c>
      <c r="I580" s="6">
        <v>45383</v>
      </c>
    </row>
    <row r="581" spans="1:9" ht="13.9">
      <c r="A581" s="3">
        <v>205782557</v>
      </c>
      <c r="B581" s="3" t="s">
        <v>700</v>
      </c>
      <c r="D581" s="3" t="s">
        <v>701</v>
      </c>
      <c r="E581" s="3">
        <v>399</v>
      </c>
      <c r="F581" s="10">
        <v>95.1</v>
      </c>
      <c r="G581" s="11">
        <v>1197</v>
      </c>
      <c r="H581" s="3" t="s">
        <v>14</v>
      </c>
      <c r="I581" s="6">
        <v>45383</v>
      </c>
    </row>
    <row r="582" spans="1:9" ht="13.9">
      <c r="A582" s="3">
        <v>205806416</v>
      </c>
      <c r="B582" s="3" t="s">
        <v>691</v>
      </c>
      <c r="D582" s="3" t="s">
        <v>702</v>
      </c>
      <c r="E582" s="3">
        <v>999</v>
      </c>
      <c r="F582" s="10">
        <v>95</v>
      </c>
      <c r="G582" s="11">
        <v>2997</v>
      </c>
      <c r="H582" s="3" t="s">
        <v>14</v>
      </c>
      <c r="I582" s="6">
        <v>45383</v>
      </c>
    </row>
    <row r="583" spans="1:9" ht="13.9">
      <c r="A583" s="3">
        <v>205806417</v>
      </c>
      <c r="B583" s="3" t="s">
        <v>691</v>
      </c>
      <c r="D583" s="3" t="s">
        <v>703</v>
      </c>
      <c r="E583" s="3">
        <v>1500</v>
      </c>
      <c r="F583" s="10">
        <v>95</v>
      </c>
      <c r="G583" s="11">
        <v>4500</v>
      </c>
      <c r="H583" s="3" t="s">
        <v>14</v>
      </c>
      <c r="I583" s="6">
        <v>45383</v>
      </c>
    </row>
    <row r="584" spans="1:9" ht="13.9">
      <c r="A584" s="3">
        <v>205806418</v>
      </c>
      <c r="B584" s="3" t="s">
        <v>691</v>
      </c>
      <c r="D584" s="3" t="s">
        <v>704</v>
      </c>
      <c r="E584" s="3">
        <v>1999</v>
      </c>
      <c r="F584" s="10">
        <v>95</v>
      </c>
      <c r="G584" s="11">
        <v>5997</v>
      </c>
      <c r="H584" s="3" t="s">
        <v>14</v>
      </c>
      <c r="I584" s="6">
        <v>45383</v>
      </c>
    </row>
    <row r="585" spans="1:9" ht="13.9">
      <c r="A585" s="3">
        <v>205806419</v>
      </c>
      <c r="B585" s="3" t="s">
        <v>691</v>
      </c>
      <c r="D585" s="3" t="s">
        <v>705</v>
      </c>
      <c r="E585" s="3">
        <v>2500</v>
      </c>
      <c r="F585" s="10">
        <v>95</v>
      </c>
      <c r="G585" s="11">
        <v>7500</v>
      </c>
      <c r="H585" s="3" t="s">
        <v>14</v>
      </c>
      <c r="I585" s="6">
        <v>45383</v>
      </c>
    </row>
    <row r="586" spans="1:9" ht="13.9">
      <c r="A586" s="3">
        <v>205806420</v>
      </c>
      <c r="B586" s="3" t="s">
        <v>691</v>
      </c>
      <c r="D586" s="3" t="s">
        <v>706</v>
      </c>
      <c r="E586" s="3">
        <v>3000</v>
      </c>
      <c r="F586" s="10">
        <v>95</v>
      </c>
      <c r="G586" s="11">
        <v>9000</v>
      </c>
      <c r="H586" s="3" t="s">
        <v>14</v>
      </c>
      <c r="I586" s="6">
        <v>45383</v>
      </c>
    </row>
    <row r="587" spans="1:9" ht="13.9">
      <c r="A587" s="3">
        <v>205806421</v>
      </c>
      <c r="B587" s="3" t="s">
        <v>691</v>
      </c>
      <c r="D587" s="3" t="s">
        <v>707</v>
      </c>
      <c r="E587" s="3">
        <v>3500</v>
      </c>
      <c r="F587" s="10">
        <v>95</v>
      </c>
      <c r="G587" s="11">
        <v>10500</v>
      </c>
      <c r="H587" s="3" t="s">
        <v>14</v>
      </c>
      <c r="I587" s="6">
        <v>45383</v>
      </c>
    </row>
    <row r="588" spans="1:9" ht="13.9">
      <c r="A588" s="3">
        <v>205806422</v>
      </c>
      <c r="B588" s="3" t="s">
        <v>691</v>
      </c>
      <c r="D588" s="3" t="s">
        <v>708</v>
      </c>
      <c r="E588" s="3">
        <v>3999</v>
      </c>
      <c r="F588" s="10">
        <v>95</v>
      </c>
      <c r="G588" s="11">
        <v>11997</v>
      </c>
      <c r="H588" s="3" t="s">
        <v>14</v>
      </c>
      <c r="I588" s="6">
        <v>45383</v>
      </c>
    </row>
    <row r="589" spans="1:9" ht="13.9">
      <c r="A589" s="3">
        <v>205806423</v>
      </c>
      <c r="B589" s="3" t="s">
        <v>691</v>
      </c>
      <c r="D589" s="3" t="s">
        <v>709</v>
      </c>
      <c r="E589" s="3">
        <v>4500</v>
      </c>
      <c r="F589" s="10">
        <v>95</v>
      </c>
      <c r="G589" s="11">
        <v>13500</v>
      </c>
      <c r="H589" s="3" t="s">
        <v>14</v>
      </c>
      <c r="I589" s="6">
        <v>45383</v>
      </c>
    </row>
    <row r="590" spans="1:9" ht="13.9">
      <c r="A590" s="3">
        <v>205806424</v>
      </c>
      <c r="B590" s="3" t="s">
        <v>691</v>
      </c>
      <c r="D590" s="3" t="s">
        <v>710</v>
      </c>
      <c r="E590" s="3">
        <v>4999</v>
      </c>
      <c r="F590" s="10">
        <v>95</v>
      </c>
      <c r="G590" s="11">
        <v>14997</v>
      </c>
      <c r="H590" s="3" t="s">
        <v>14</v>
      </c>
      <c r="I590" s="6">
        <v>45383</v>
      </c>
    </row>
    <row r="591" spans="1:9" ht="13.9">
      <c r="A591" s="3">
        <v>205806425</v>
      </c>
      <c r="B591" s="3" t="s">
        <v>691</v>
      </c>
      <c r="D591" s="3" t="s">
        <v>711</v>
      </c>
      <c r="E591" s="3">
        <v>5500</v>
      </c>
      <c r="F591" s="10">
        <v>95</v>
      </c>
      <c r="G591" s="11">
        <v>16500</v>
      </c>
      <c r="H591" s="3" t="s">
        <v>14</v>
      </c>
      <c r="I591" s="6">
        <v>45383</v>
      </c>
    </row>
    <row r="592" spans="1:9" ht="13.9">
      <c r="A592" s="3">
        <v>205806426</v>
      </c>
      <c r="B592" s="3" t="s">
        <v>691</v>
      </c>
      <c r="D592" s="3" t="s">
        <v>712</v>
      </c>
      <c r="E592" s="3">
        <v>6000</v>
      </c>
      <c r="F592" s="10">
        <v>95</v>
      </c>
      <c r="G592" s="11">
        <v>18000</v>
      </c>
      <c r="H592" s="3" t="s">
        <v>14</v>
      </c>
      <c r="I592" s="6">
        <v>45383</v>
      </c>
    </row>
    <row r="593" spans="1:9" ht="13.9">
      <c r="A593" s="3">
        <v>205973114</v>
      </c>
      <c r="B593" s="3" t="s">
        <v>264</v>
      </c>
      <c r="C593" s="3" t="s">
        <v>713</v>
      </c>
      <c r="D593" s="3" t="s">
        <v>714</v>
      </c>
      <c r="E593" s="3">
        <v>3000</v>
      </c>
      <c r="F593" s="10">
        <v>95</v>
      </c>
      <c r="G593" s="11">
        <v>9000</v>
      </c>
      <c r="H593" s="3" t="s">
        <v>14</v>
      </c>
      <c r="I593" s="6">
        <v>45383</v>
      </c>
    </row>
    <row r="594" spans="1:9" ht="13.9">
      <c r="A594" s="3">
        <v>205973115</v>
      </c>
      <c r="B594" s="3" t="s">
        <v>264</v>
      </c>
      <c r="C594" s="3" t="s">
        <v>713</v>
      </c>
      <c r="D594" s="3" t="s">
        <v>715</v>
      </c>
      <c r="E594" s="3">
        <v>3500</v>
      </c>
      <c r="F594" s="10">
        <v>95</v>
      </c>
      <c r="G594" s="11">
        <v>10500</v>
      </c>
      <c r="H594" s="3" t="s">
        <v>14</v>
      </c>
      <c r="I594" s="6">
        <v>45383</v>
      </c>
    </row>
    <row r="595" spans="1:9" ht="13.9">
      <c r="A595" s="3">
        <v>205973116</v>
      </c>
      <c r="B595" s="3" t="s">
        <v>264</v>
      </c>
      <c r="C595" s="3" t="s">
        <v>713</v>
      </c>
      <c r="D595" s="3" t="s">
        <v>716</v>
      </c>
      <c r="E595" s="3">
        <v>4000</v>
      </c>
      <c r="F595" s="10">
        <v>94.5</v>
      </c>
      <c r="G595" s="11">
        <v>12000</v>
      </c>
      <c r="H595" s="3" t="s">
        <v>14</v>
      </c>
      <c r="I595" s="6">
        <v>45383</v>
      </c>
    </row>
    <row r="596" spans="1:9" ht="13.9">
      <c r="A596" s="3">
        <v>205973118</v>
      </c>
      <c r="B596" s="3" t="s">
        <v>264</v>
      </c>
      <c r="C596" s="3" t="s">
        <v>713</v>
      </c>
      <c r="D596" s="3" t="s">
        <v>717</v>
      </c>
      <c r="E596" s="3">
        <v>999</v>
      </c>
      <c r="F596" s="10">
        <v>95.3</v>
      </c>
      <c r="G596" s="11">
        <v>2997</v>
      </c>
      <c r="H596" s="3" t="s">
        <v>14</v>
      </c>
      <c r="I596" s="6">
        <v>45383</v>
      </c>
    </row>
    <row r="597" spans="1:9" ht="13.9">
      <c r="A597" s="3">
        <v>205973119</v>
      </c>
      <c r="B597" s="3" t="s">
        <v>264</v>
      </c>
      <c r="C597" s="3" t="s">
        <v>713</v>
      </c>
      <c r="D597" s="3" t="s">
        <v>718</v>
      </c>
      <c r="E597" s="3">
        <v>1250</v>
      </c>
      <c r="F597" s="10">
        <v>95.7</v>
      </c>
      <c r="G597" s="11">
        <v>3750</v>
      </c>
      <c r="H597" s="3" t="s">
        <v>14</v>
      </c>
      <c r="I597" s="6">
        <v>45383</v>
      </c>
    </row>
    <row r="598" spans="1:9" ht="13.9">
      <c r="A598" s="3">
        <v>205973120</v>
      </c>
      <c r="B598" s="3" t="s">
        <v>264</v>
      </c>
      <c r="C598" s="3" t="s">
        <v>713</v>
      </c>
      <c r="D598" s="3" t="s">
        <v>719</v>
      </c>
      <c r="E598" s="3">
        <v>1500</v>
      </c>
      <c r="F598" s="10">
        <v>95.1</v>
      </c>
      <c r="G598" s="11">
        <v>4500</v>
      </c>
      <c r="H598" s="3" t="s">
        <v>14</v>
      </c>
      <c r="I598" s="6">
        <v>45383</v>
      </c>
    </row>
    <row r="599" spans="1:9" ht="13.9">
      <c r="A599" s="3">
        <v>205973121</v>
      </c>
      <c r="B599" s="3" t="s">
        <v>264</v>
      </c>
      <c r="C599" s="3" t="s">
        <v>713</v>
      </c>
      <c r="D599" s="3" t="s">
        <v>720</v>
      </c>
      <c r="E599" s="3">
        <v>1999</v>
      </c>
      <c r="F599" s="10">
        <v>95.2</v>
      </c>
      <c r="G599" s="11">
        <v>5997</v>
      </c>
      <c r="H599" s="3" t="s">
        <v>14</v>
      </c>
      <c r="I599" s="6">
        <v>45383</v>
      </c>
    </row>
    <row r="600" spans="1:9" ht="13.9">
      <c r="A600" s="3">
        <v>205973122</v>
      </c>
      <c r="B600" s="3" t="s">
        <v>264</v>
      </c>
      <c r="C600" s="3" t="s">
        <v>713</v>
      </c>
      <c r="D600" s="3" t="s">
        <v>721</v>
      </c>
      <c r="E600" s="3">
        <v>2499</v>
      </c>
      <c r="F600" s="10">
        <v>95</v>
      </c>
      <c r="G600" s="11">
        <v>7497</v>
      </c>
      <c r="H600" s="3" t="s">
        <v>14</v>
      </c>
      <c r="I600" s="6">
        <v>45383</v>
      </c>
    </row>
    <row r="601" spans="1:9" ht="13.9">
      <c r="A601" s="3">
        <v>205983245</v>
      </c>
      <c r="B601" s="3" t="s">
        <v>306</v>
      </c>
      <c r="C601" s="3" t="s">
        <v>366</v>
      </c>
      <c r="D601" s="3" t="s">
        <v>722</v>
      </c>
      <c r="E601" s="3">
        <v>399</v>
      </c>
      <c r="F601" s="10">
        <v>96</v>
      </c>
      <c r="G601" s="11">
        <v>1197</v>
      </c>
      <c r="H601" s="3" t="s">
        <v>14</v>
      </c>
      <c r="I601" s="6">
        <v>45383</v>
      </c>
    </row>
    <row r="602" spans="1:9" ht="13.9">
      <c r="A602" s="3">
        <v>205983246</v>
      </c>
      <c r="B602" s="3" t="s">
        <v>306</v>
      </c>
      <c r="C602" s="3" t="s">
        <v>366</v>
      </c>
      <c r="D602" s="3" t="s">
        <v>723</v>
      </c>
      <c r="E602" s="3">
        <v>500</v>
      </c>
      <c r="F602" s="10">
        <v>96.1</v>
      </c>
      <c r="G602" s="11">
        <v>1500</v>
      </c>
      <c r="H602" s="3" t="s">
        <v>14</v>
      </c>
      <c r="I602" s="6">
        <v>45383</v>
      </c>
    </row>
    <row r="603" spans="1:9" ht="13.9">
      <c r="A603" s="3">
        <v>206052096</v>
      </c>
      <c r="B603" s="3" t="s">
        <v>146</v>
      </c>
      <c r="C603" s="3" t="s">
        <v>724</v>
      </c>
      <c r="D603" s="3" t="s">
        <v>725</v>
      </c>
      <c r="E603" s="3">
        <v>399</v>
      </c>
      <c r="F603" s="10">
        <v>97</v>
      </c>
      <c r="G603" s="11">
        <v>1197</v>
      </c>
      <c r="H603" s="3" t="s">
        <v>14</v>
      </c>
      <c r="I603" s="6">
        <v>45383</v>
      </c>
    </row>
    <row r="604" spans="1:9" ht="13.9">
      <c r="A604" s="3">
        <v>206052102</v>
      </c>
      <c r="B604" s="3" t="s">
        <v>146</v>
      </c>
      <c r="C604" s="3" t="s">
        <v>724</v>
      </c>
      <c r="D604" s="3" t="s">
        <v>726</v>
      </c>
      <c r="E604" s="3">
        <v>500</v>
      </c>
      <c r="F604" s="10">
        <v>97</v>
      </c>
      <c r="G604" s="11">
        <v>1500</v>
      </c>
      <c r="H604" s="3" t="s">
        <v>14</v>
      </c>
      <c r="I604" s="6">
        <v>45383</v>
      </c>
    </row>
    <row r="605" spans="1:9" ht="13.9">
      <c r="A605" s="3">
        <v>206052103</v>
      </c>
      <c r="B605" s="3" t="s">
        <v>146</v>
      </c>
      <c r="C605" s="3" t="s">
        <v>724</v>
      </c>
      <c r="D605" s="3" t="s">
        <v>727</v>
      </c>
      <c r="E605" s="3">
        <v>650</v>
      </c>
      <c r="F605" s="10">
        <v>97</v>
      </c>
      <c r="G605" s="11">
        <v>1950</v>
      </c>
      <c r="H605" s="3" t="s">
        <v>14</v>
      </c>
      <c r="I605" s="6">
        <v>45383</v>
      </c>
    </row>
    <row r="606" spans="1:9" ht="13.9">
      <c r="A606" s="3">
        <v>206052104</v>
      </c>
      <c r="B606" s="3" t="s">
        <v>146</v>
      </c>
      <c r="C606" s="3" t="s">
        <v>724</v>
      </c>
      <c r="D606" s="3" t="s">
        <v>728</v>
      </c>
      <c r="E606" s="3">
        <v>800</v>
      </c>
      <c r="F606" s="10">
        <v>97</v>
      </c>
      <c r="G606" s="11">
        <v>2400</v>
      </c>
      <c r="H606" s="3" t="s">
        <v>14</v>
      </c>
      <c r="I606" s="6">
        <v>45383</v>
      </c>
    </row>
    <row r="607" spans="1:9" ht="13.9">
      <c r="A607" s="3">
        <v>206052105</v>
      </c>
      <c r="B607" s="3" t="s">
        <v>146</v>
      </c>
      <c r="C607" s="3" t="s">
        <v>724</v>
      </c>
      <c r="D607" s="3" t="s">
        <v>729</v>
      </c>
      <c r="E607" s="3">
        <v>999</v>
      </c>
      <c r="F607" s="10">
        <v>97</v>
      </c>
      <c r="G607" s="11">
        <v>2997</v>
      </c>
      <c r="H607" s="3" t="s">
        <v>14</v>
      </c>
      <c r="I607" s="6">
        <v>45383</v>
      </c>
    </row>
    <row r="608" spans="1:9" ht="13.9">
      <c r="A608" s="3">
        <v>206052111</v>
      </c>
      <c r="B608" s="3" t="s">
        <v>146</v>
      </c>
      <c r="C608" s="3" t="s">
        <v>730</v>
      </c>
      <c r="D608" s="3" t="s">
        <v>731</v>
      </c>
      <c r="E608" s="3">
        <v>399</v>
      </c>
      <c r="F608" s="10">
        <v>96.3</v>
      </c>
      <c r="G608" s="11">
        <v>1197</v>
      </c>
      <c r="H608" s="3" t="s">
        <v>14</v>
      </c>
      <c r="I608" s="6">
        <v>45383</v>
      </c>
    </row>
    <row r="609" spans="1:9" ht="13.9">
      <c r="A609" s="3">
        <v>206052112</v>
      </c>
      <c r="B609" s="3" t="s">
        <v>146</v>
      </c>
      <c r="C609" s="3" t="s">
        <v>730</v>
      </c>
      <c r="D609" s="3" t="s">
        <v>732</v>
      </c>
      <c r="E609" s="3">
        <v>500</v>
      </c>
      <c r="F609" s="10">
        <v>96.3</v>
      </c>
      <c r="G609" s="11">
        <v>1500</v>
      </c>
      <c r="H609" s="3" t="s">
        <v>14</v>
      </c>
      <c r="I609" s="6">
        <v>45383</v>
      </c>
    </row>
    <row r="610" spans="1:9" ht="13.9">
      <c r="A610" s="3">
        <v>206052113</v>
      </c>
      <c r="B610" s="3" t="s">
        <v>146</v>
      </c>
      <c r="C610" s="3" t="s">
        <v>730</v>
      </c>
      <c r="D610" s="3" t="s">
        <v>733</v>
      </c>
      <c r="E610" s="3">
        <v>650</v>
      </c>
      <c r="F610" s="10">
        <v>96.3</v>
      </c>
      <c r="G610" s="11">
        <v>1950</v>
      </c>
      <c r="H610" s="3" t="s">
        <v>14</v>
      </c>
      <c r="I610" s="6">
        <v>45383</v>
      </c>
    </row>
    <row r="611" spans="1:9" ht="13.9">
      <c r="A611" s="3">
        <v>206052114</v>
      </c>
      <c r="B611" s="3" t="s">
        <v>146</v>
      </c>
      <c r="C611" s="3" t="s">
        <v>730</v>
      </c>
      <c r="D611" s="3" t="s">
        <v>734</v>
      </c>
      <c r="E611" s="3">
        <v>800</v>
      </c>
      <c r="F611" s="10">
        <v>96.3</v>
      </c>
      <c r="G611" s="11">
        <v>2400</v>
      </c>
      <c r="H611" s="3" t="s">
        <v>14</v>
      </c>
      <c r="I611" s="6">
        <v>45383</v>
      </c>
    </row>
    <row r="612" spans="1:9" ht="13.9">
      <c r="A612" s="3">
        <v>206052115</v>
      </c>
      <c r="B612" s="3" t="s">
        <v>146</v>
      </c>
      <c r="C612" s="3" t="s">
        <v>730</v>
      </c>
      <c r="D612" s="3" t="s">
        <v>735</v>
      </c>
      <c r="E612" s="3">
        <v>999</v>
      </c>
      <c r="F612" s="10">
        <v>96.3</v>
      </c>
      <c r="G612" s="11">
        <v>2997</v>
      </c>
      <c r="H612" s="3" t="s">
        <v>14</v>
      </c>
      <c r="I612" s="6">
        <v>45383</v>
      </c>
    </row>
    <row r="613" spans="1:9" ht="13.9">
      <c r="A613" s="3">
        <v>206243382</v>
      </c>
      <c r="B613" s="3" t="s">
        <v>663</v>
      </c>
      <c r="C613" s="3" t="s">
        <v>682</v>
      </c>
      <c r="D613" s="3" t="s">
        <v>736</v>
      </c>
      <c r="E613" s="3">
        <v>1500</v>
      </c>
      <c r="F613" s="10">
        <v>94.4</v>
      </c>
      <c r="G613" s="11">
        <v>4500</v>
      </c>
      <c r="H613" s="3" t="s">
        <v>14</v>
      </c>
      <c r="I613" s="6">
        <v>45383</v>
      </c>
    </row>
    <row r="614" spans="1:9" ht="13.9">
      <c r="A614" s="3">
        <v>206243384</v>
      </c>
      <c r="B614" s="3" t="s">
        <v>663</v>
      </c>
      <c r="C614" s="3" t="s">
        <v>682</v>
      </c>
      <c r="D614" s="3" t="s">
        <v>737</v>
      </c>
      <c r="E614" s="3">
        <v>2000</v>
      </c>
      <c r="F614" s="10">
        <v>94.3</v>
      </c>
      <c r="G614" s="11">
        <v>6000</v>
      </c>
      <c r="H614" s="3" t="s">
        <v>14</v>
      </c>
      <c r="I614" s="6">
        <v>45383</v>
      </c>
    </row>
    <row r="615" spans="1:9" ht="13.9">
      <c r="A615" s="3">
        <v>206243386</v>
      </c>
      <c r="B615" s="3" t="s">
        <v>663</v>
      </c>
      <c r="C615" s="3" t="s">
        <v>682</v>
      </c>
      <c r="D615" s="3" t="s">
        <v>738</v>
      </c>
      <c r="E615" s="3">
        <v>2500</v>
      </c>
      <c r="F615" s="10">
        <v>94.2</v>
      </c>
      <c r="G615" s="11">
        <v>7500</v>
      </c>
      <c r="H615" s="3" t="s">
        <v>14</v>
      </c>
      <c r="I615" s="6">
        <v>45383</v>
      </c>
    </row>
    <row r="616" spans="1:9" ht="13.9">
      <c r="A616" s="3">
        <v>206243388</v>
      </c>
      <c r="B616" s="3" t="s">
        <v>663</v>
      </c>
      <c r="C616" s="3" t="s">
        <v>682</v>
      </c>
      <c r="D616" s="3" t="s">
        <v>739</v>
      </c>
      <c r="E616" s="3">
        <v>3000</v>
      </c>
      <c r="F616" s="10">
        <v>94.1</v>
      </c>
      <c r="G616" s="11">
        <v>9000</v>
      </c>
      <c r="H616" s="3" t="s">
        <v>14</v>
      </c>
      <c r="I616" s="6">
        <v>45383</v>
      </c>
    </row>
    <row r="617" spans="1:9" ht="13.9">
      <c r="A617" s="3">
        <v>206315410</v>
      </c>
      <c r="B617" s="3" t="s">
        <v>740</v>
      </c>
      <c r="D617" s="3" t="s">
        <v>741</v>
      </c>
      <c r="E617" s="3">
        <v>400</v>
      </c>
      <c r="F617" s="10">
        <v>91.3</v>
      </c>
      <c r="G617" s="11">
        <v>1200</v>
      </c>
      <c r="H617" s="3" t="s">
        <v>14</v>
      </c>
      <c r="I617" s="6">
        <v>45383</v>
      </c>
    </row>
    <row r="618" spans="1:9" ht="13.9">
      <c r="A618" s="3">
        <v>206315411</v>
      </c>
      <c r="B618" s="3" t="s">
        <v>740</v>
      </c>
      <c r="D618" s="3" t="s">
        <v>742</v>
      </c>
      <c r="E618" s="3">
        <v>300</v>
      </c>
      <c r="F618" s="10">
        <v>91.2</v>
      </c>
      <c r="G618" s="11">
        <v>900</v>
      </c>
      <c r="H618" s="3" t="s">
        <v>14</v>
      </c>
      <c r="I618" s="6">
        <v>45383</v>
      </c>
    </row>
    <row r="619" spans="1:9" ht="13.9">
      <c r="A619" s="3">
        <v>206315412</v>
      </c>
      <c r="B619" s="3" t="s">
        <v>740</v>
      </c>
      <c r="D619" s="3" t="s">
        <v>743</v>
      </c>
      <c r="E619" s="3">
        <v>630</v>
      </c>
      <c r="F619" s="10">
        <v>91.4</v>
      </c>
      <c r="G619" s="11">
        <v>1890</v>
      </c>
      <c r="H619" s="3" t="s">
        <v>14</v>
      </c>
      <c r="I619" s="6">
        <v>45383</v>
      </c>
    </row>
    <row r="620" spans="1:9" ht="13.9">
      <c r="A620" s="3">
        <v>206319645</v>
      </c>
      <c r="B620" s="3" t="s">
        <v>744</v>
      </c>
      <c r="C620" s="3" t="s">
        <v>745</v>
      </c>
      <c r="D620" s="3" t="s">
        <v>746</v>
      </c>
      <c r="E620" s="3">
        <v>300</v>
      </c>
      <c r="F620" s="10">
        <v>96.5</v>
      </c>
      <c r="G620" s="11">
        <v>900</v>
      </c>
      <c r="H620" s="3" t="s">
        <v>14</v>
      </c>
      <c r="I620" s="6">
        <v>45383</v>
      </c>
    </row>
    <row r="621" spans="1:9" ht="13.9">
      <c r="A621" s="3">
        <v>206319646</v>
      </c>
      <c r="B621" s="3" t="s">
        <v>744</v>
      </c>
      <c r="C621" s="3" t="s">
        <v>747</v>
      </c>
      <c r="D621" s="3" t="s">
        <v>748</v>
      </c>
      <c r="E621" s="3">
        <v>399</v>
      </c>
      <c r="F621" s="10">
        <v>96</v>
      </c>
      <c r="G621" s="11">
        <v>1197</v>
      </c>
      <c r="H621" s="3" t="s">
        <v>14</v>
      </c>
      <c r="I621" s="6">
        <v>45383</v>
      </c>
    </row>
    <row r="622" spans="1:9" ht="13.9">
      <c r="A622" s="3">
        <v>206319647</v>
      </c>
      <c r="B622" s="3" t="s">
        <v>744</v>
      </c>
      <c r="C622" s="3" t="s">
        <v>749</v>
      </c>
      <c r="D622" s="3" t="s">
        <v>750</v>
      </c>
      <c r="E622" s="3">
        <v>500</v>
      </c>
      <c r="F622" s="10">
        <v>96</v>
      </c>
      <c r="G622" s="11">
        <v>1500</v>
      </c>
      <c r="H622" s="3" t="s">
        <v>14</v>
      </c>
      <c r="I622" s="6">
        <v>45383</v>
      </c>
    </row>
    <row r="623" spans="1:9" ht="13.9">
      <c r="A623" s="3">
        <v>206319648</v>
      </c>
      <c r="B623" s="3" t="s">
        <v>744</v>
      </c>
      <c r="C623" s="3" t="s">
        <v>751</v>
      </c>
      <c r="D623" s="3" t="s">
        <v>752</v>
      </c>
      <c r="E623" s="3">
        <v>650</v>
      </c>
      <c r="F623" s="10">
        <v>96</v>
      </c>
      <c r="G623" s="11">
        <v>1950</v>
      </c>
      <c r="H623" s="3" t="s">
        <v>14</v>
      </c>
      <c r="I623" s="6">
        <v>45383</v>
      </c>
    </row>
    <row r="624" spans="1:9" ht="13.9">
      <c r="A624" s="3">
        <v>206319649</v>
      </c>
      <c r="B624" s="3" t="s">
        <v>744</v>
      </c>
      <c r="C624" s="3" t="s">
        <v>753</v>
      </c>
      <c r="D624" s="3" t="s">
        <v>754</v>
      </c>
      <c r="E624" s="3">
        <v>800</v>
      </c>
      <c r="F624" s="10">
        <v>96</v>
      </c>
      <c r="G624" s="11">
        <v>2400</v>
      </c>
      <c r="H624" s="3" t="s">
        <v>14</v>
      </c>
      <c r="I624" s="6">
        <v>45383</v>
      </c>
    </row>
    <row r="625" spans="1:8" ht="14.25" customHeight="1">
      <c r="A625" s="3">
        <v>206319650</v>
      </c>
      <c r="B625" s="3" t="s">
        <v>744</v>
      </c>
      <c r="C625" s="3" t="s">
        <v>755</v>
      </c>
      <c r="D625" s="3" t="s">
        <v>756</v>
      </c>
      <c r="E625" s="3">
        <v>1000</v>
      </c>
      <c r="F625" s="10">
        <v>96</v>
      </c>
      <c r="G625" s="11">
        <v>3000</v>
      </c>
      <c r="H625" s="3" t="s">
        <v>14</v>
      </c>
    </row>
    <row r="626" spans="1:8" ht="14.25" customHeight="1">
      <c r="A626" s="3">
        <v>206335419</v>
      </c>
      <c r="B626" s="3" t="s">
        <v>740</v>
      </c>
      <c r="D626" s="3" t="s">
        <v>757</v>
      </c>
      <c r="E626" s="3">
        <v>1000</v>
      </c>
      <c r="F626" s="10">
        <v>95.2</v>
      </c>
      <c r="G626" s="11">
        <v>3000</v>
      </c>
      <c r="H626" s="3" t="s">
        <v>14</v>
      </c>
    </row>
    <row r="627" spans="1:8" ht="14.25" customHeight="1">
      <c r="A627" s="3">
        <v>206335420</v>
      </c>
      <c r="B627" s="3" t="s">
        <v>740</v>
      </c>
      <c r="D627" s="3" t="s">
        <v>758</v>
      </c>
      <c r="E627" s="3">
        <v>1250</v>
      </c>
      <c r="F627" s="10">
        <v>95.2</v>
      </c>
      <c r="G627" s="11">
        <v>3750</v>
      </c>
      <c r="H627" s="3" t="s">
        <v>14</v>
      </c>
    </row>
    <row r="628" spans="1:8" ht="14.25" customHeight="1">
      <c r="A628" s="3">
        <v>206335421</v>
      </c>
      <c r="B628" s="3" t="s">
        <v>740</v>
      </c>
      <c r="D628" s="3" t="s">
        <v>759</v>
      </c>
      <c r="E628" s="3">
        <v>1500</v>
      </c>
      <c r="F628" s="10">
        <v>95.3</v>
      </c>
      <c r="G628" s="11">
        <v>4500</v>
      </c>
      <c r="H628" s="3" t="s">
        <v>14</v>
      </c>
    </row>
    <row r="629" spans="1:8" ht="14.25" customHeight="1">
      <c r="A629" s="3">
        <v>206335422</v>
      </c>
      <c r="B629" s="3" t="s">
        <v>740</v>
      </c>
      <c r="D629" s="3" t="s">
        <v>760</v>
      </c>
      <c r="E629" s="3">
        <v>1750</v>
      </c>
      <c r="F629" s="10">
        <v>95.3</v>
      </c>
      <c r="G629" s="11">
        <v>5250</v>
      </c>
      <c r="H629" s="3" t="s">
        <v>14</v>
      </c>
    </row>
    <row r="630" spans="1:8" ht="14.25" customHeight="1">
      <c r="A630" s="3">
        <v>206335423</v>
      </c>
      <c r="B630" s="3" t="s">
        <v>740</v>
      </c>
      <c r="D630" s="3" t="s">
        <v>761</v>
      </c>
      <c r="E630" s="3">
        <v>1999</v>
      </c>
      <c r="F630" s="10">
        <v>95.3</v>
      </c>
      <c r="G630" s="11">
        <v>5997</v>
      </c>
      <c r="H630" s="3" t="s">
        <v>14</v>
      </c>
    </row>
    <row r="631" spans="1:8" ht="14.25" customHeight="1">
      <c r="A631" s="3">
        <v>206335424</v>
      </c>
      <c r="B631" s="3" t="s">
        <v>740</v>
      </c>
      <c r="D631" s="3" t="s">
        <v>762</v>
      </c>
      <c r="E631" s="3">
        <v>500</v>
      </c>
      <c r="F631" s="10">
        <v>95.1</v>
      </c>
      <c r="G631" s="11">
        <v>1500</v>
      </c>
      <c r="H631" s="3" t="s">
        <v>14</v>
      </c>
    </row>
    <row r="632" spans="1:8" ht="14.25" customHeight="1">
      <c r="A632" s="3">
        <v>206335425</v>
      </c>
      <c r="B632" s="3" t="s">
        <v>740</v>
      </c>
      <c r="D632" s="3" t="s">
        <v>763</v>
      </c>
      <c r="E632" s="3">
        <v>750</v>
      </c>
      <c r="F632" s="10">
        <v>95.1</v>
      </c>
      <c r="G632" s="11">
        <v>2250</v>
      </c>
      <c r="H632" s="3" t="s">
        <v>14</v>
      </c>
    </row>
    <row r="633" spans="1:8" ht="14.25" customHeight="1">
      <c r="A633" s="3">
        <v>206428662</v>
      </c>
      <c r="B633" s="3" t="s">
        <v>417</v>
      </c>
      <c r="C633" s="3" t="s">
        <v>424</v>
      </c>
      <c r="D633" s="3" t="s">
        <v>764</v>
      </c>
      <c r="E633" s="3">
        <v>500</v>
      </c>
      <c r="F633" s="10">
        <v>95.1</v>
      </c>
      <c r="G633" s="11">
        <v>1500</v>
      </c>
      <c r="H633" s="3" t="s">
        <v>14</v>
      </c>
    </row>
    <row r="634" spans="1:8" ht="14.25" customHeight="1">
      <c r="A634" s="3">
        <v>206428663</v>
      </c>
      <c r="B634" s="3" t="s">
        <v>417</v>
      </c>
      <c r="C634" s="3" t="s">
        <v>424</v>
      </c>
      <c r="D634" s="3" t="s">
        <v>765</v>
      </c>
      <c r="E634" s="3">
        <v>750</v>
      </c>
      <c r="F634" s="10">
        <v>95.1</v>
      </c>
      <c r="G634" s="11">
        <v>2250</v>
      </c>
      <c r="H634" s="3" t="s">
        <v>14</v>
      </c>
    </row>
    <row r="635" spans="1:8" ht="14.25" customHeight="1">
      <c r="A635" s="3">
        <v>206428664</v>
      </c>
      <c r="B635" s="3" t="s">
        <v>417</v>
      </c>
      <c r="C635" s="3" t="s">
        <v>424</v>
      </c>
      <c r="D635" s="3" t="s">
        <v>766</v>
      </c>
      <c r="E635" s="3">
        <v>1000</v>
      </c>
      <c r="F635" s="10">
        <v>96.1</v>
      </c>
      <c r="G635" s="11">
        <v>3000</v>
      </c>
      <c r="H635" s="3" t="s">
        <v>14</v>
      </c>
    </row>
    <row r="636" spans="1:8" ht="14.25" customHeight="1">
      <c r="A636" s="3">
        <v>206428665</v>
      </c>
      <c r="B636" s="3" t="s">
        <v>417</v>
      </c>
      <c r="C636" s="3" t="s">
        <v>424</v>
      </c>
      <c r="D636" s="3" t="s">
        <v>767</v>
      </c>
      <c r="E636" s="3">
        <v>1500</v>
      </c>
      <c r="F636" s="10">
        <v>95.1</v>
      </c>
      <c r="G636" s="11">
        <v>4500</v>
      </c>
      <c r="H636" s="3" t="s">
        <v>14</v>
      </c>
    </row>
    <row r="637" spans="1:8" ht="14.25" customHeight="1">
      <c r="A637" s="3">
        <v>206428666</v>
      </c>
      <c r="B637" s="3" t="s">
        <v>417</v>
      </c>
      <c r="C637" s="3" t="s">
        <v>424</v>
      </c>
      <c r="D637" s="3" t="s">
        <v>768</v>
      </c>
      <c r="E637" s="3">
        <v>2000</v>
      </c>
      <c r="F637" s="10">
        <v>95.5</v>
      </c>
      <c r="G637" s="11">
        <v>6000</v>
      </c>
      <c r="H637" s="3" t="s">
        <v>14</v>
      </c>
    </row>
    <row r="638" spans="1:8" ht="14.25" customHeight="1">
      <c r="A638" s="3">
        <v>206428667</v>
      </c>
      <c r="B638" s="3" t="s">
        <v>417</v>
      </c>
      <c r="C638" s="3" t="s">
        <v>424</v>
      </c>
      <c r="D638" s="3" t="s">
        <v>769</v>
      </c>
      <c r="E638" s="3">
        <v>2500</v>
      </c>
      <c r="F638" s="10">
        <v>94.9</v>
      </c>
      <c r="G638" s="11">
        <v>7500</v>
      </c>
      <c r="H638" s="3" t="s">
        <v>14</v>
      </c>
    </row>
    <row r="639" spans="1:8" ht="14.25" customHeight="1">
      <c r="A639" s="3">
        <v>206428668</v>
      </c>
      <c r="B639" s="3" t="s">
        <v>417</v>
      </c>
      <c r="C639" s="3" t="s">
        <v>424</v>
      </c>
      <c r="D639" s="3" t="s">
        <v>770</v>
      </c>
      <c r="E639" s="3">
        <v>3000</v>
      </c>
      <c r="F639" s="10">
        <v>94.4</v>
      </c>
      <c r="G639" s="11">
        <v>9000</v>
      </c>
      <c r="H639" s="3" t="s">
        <v>14</v>
      </c>
    </row>
    <row r="640" spans="1:8" ht="14.25" customHeight="1">
      <c r="A640" s="3">
        <v>206428669</v>
      </c>
      <c r="B640" s="3" t="s">
        <v>417</v>
      </c>
      <c r="C640" s="3" t="s">
        <v>424</v>
      </c>
      <c r="D640" s="3" t="s">
        <v>771</v>
      </c>
      <c r="E640" s="3">
        <v>3500</v>
      </c>
      <c r="F640" s="10">
        <v>95.2</v>
      </c>
      <c r="G640" s="11">
        <v>10500</v>
      </c>
      <c r="H640" s="3" t="s">
        <v>14</v>
      </c>
    </row>
    <row r="641" spans="1:8" ht="14.25" customHeight="1">
      <c r="A641" s="3">
        <v>206428670</v>
      </c>
      <c r="B641" s="3" t="s">
        <v>417</v>
      </c>
      <c r="C641" s="3" t="s">
        <v>424</v>
      </c>
      <c r="D641" s="3" t="s">
        <v>772</v>
      </c>
      <c r="E641" s="3">
        <v>4000</v>
      </c>
      <c r="F641" s="10">
        <v>95.4</v>
      </c>
      <c r="G641" s="11">
        <v>12000</v>
      </c>
      <c r="H641" s="3" t="s">
        <v>14</v>
      </c>
    </row>
    <row r="642" spans="1:8" ht="14.25" customHeight="1">
      <c r="A642" s="3">
        <v>206428671</v>
      </c>
      <c r="B642" s="3" t="s">
        <v>417</v>
      </c>
      <c r="C642" s="3" t="s">
        <v>424</v>
      </c>
      <c r="D642" s="3" t="s">
        <v>773</v>
      </c>
      <c r="E642" s="3">
        <v>5000</v>
      </c>
      <c r="F642" s="10">
        <v>96</v>
      </c>
      <c r="G642" s="11">
        <v>15000</v>
      </c>
      <c r="H642" s="3" t="s">
        <v>14</v>
      </c>
    </row>
    <row r="643" spans="1:8" ht="14.25" customHeight="1">
      <c r="A643" s="3">
        <v>206428672</v>
      </c>
      <c r="B643" s="3" t="s">
        <v>417</v>
      </c>
      <c r="C643" s="3" t="s">
        <v>424</v>
      </c>
      <c r="D643" s="3" t="s">
        <v>774</v>
      </c>
      <c r="E643" s="3">
        <v>6000</v>
      </c>
      <c r="F643" s="10">
        <v>94.9</v>
      </c>
      <c r="G643" s="11">
        <v>18000</v>
      </c>
      <c r="H643" s="3" t="s">
        <v>14</v>
      </c>
    </row>
    <row r="644" spans="1:8" ht="14.25" customHeight="1">
      <c r="A644" s="3">
        <v>206445869</v>
      </c>
      <c r="B644" s="3" t="s">
        <v>417</v>
      </c>
      <c r="C644" s="3" t="s">
        <v>775</v>
      </c>
      <c r="D644" s="3" t="s">
        <v>776</v>
      </c>
      <c r="E644" s="3">
        <v>6000</v>
      </c>
      <c r="F644" s="10">
        <v>95.1</v>
      </c>
      <c r="G644" s="11">
        <v>18000</v>
      </c>
      <c r="H644" s="3" t="s">
        <v>14</v>
      </c>
    </row>
    <row r="645" spans="1:8" ht="14.25" customHeight="1">
      <c r="A645" s="3">
        <v>206667346</v>
      </c>
      <c r="B645" s="3" t="s">
        <v>28</v>
      </c>
      <c r="C645" s="3" t="s">
        <v>777</v>
      </c>
      <c r="D645" s="3" t="s">
        <v>778</v>
      </c>
      <c r="E645" s="3">
        <v>1500</v>
      </c>
      <c r="F645" s="10">
        <v>96</v>
      </c>
      <c r="G645" s="11">
        <v>4500</v>
      </c>
      <c r="H645" s="3" t="s">
        <v>14</v>
      </c>
    </row>
    <row r="646" spans="1:8" ht="14.25" customHeight="1">
      <c r="A646" s="3">
        <v>206703582</v>
      </c>
      <c r="B646" s="3" t="s">
        <v>28</v>
      </c>
      <c r="C646" s="3" t="s">
        <v>777</v>
      </c>
      <c r="D646" s="3" t="s">
        <v>779</v>
      </c>
      <c r="E646" s="3">
        <v>2000</v>
      </c>
      <c r="F646" s="10">
        <v>96</v>
      </c>
      <c r="G646" s="11">
        <v>6000</v>
      </c>
      <c r="H646" s="3" t="s">
        <v>14</v>
      </c>
    </row>
    <row r="647" spans="1:8" ht="14.25" customHeight="1">
      <c r="A647" s="3">
        <v>206703583</v>
      </c>
      <c r="B647" s="3" t="s">
        <v>28</v>
      </c>
      <c r="C647" s="3" t="s">
        <v>777</v>
      </c>
      <c r="D647" s="3" t="s">
        <v>780</v>
      </c>
      <c r="E647" s="3">
        <v>2500</v>
      </c>
      <c r="F647" s="10">
        <v>96</v>
      </c>
      <c r="G647" s="11">
        <v>7500</v>
      </c>
      <c r="H647" s="3" t="s">
        <v>14</v>
      </c>
    </row>
    <row r="648" spans="1:8" ht="14.25" customHeight="1">
      <c r="A648" s="3">
        <v>206703584</v>
      </c>
      <c r="B648" s="3" t="s">
        <v>781</v>
      </c>
      <c r="C648" s="3" t="s">
        <v>777</v>
      </c>
      <c r="D648" s="3" t="s">
        <v>782</v>
      </c>
      <c r="E648" s="3">
        <v>3000</v>
      </c>
      <c r="F648" s="10">
        <v>96</v>
      </c>
      <c r="G648" s="11">
        <v>9000</v>
      </c>
      <c r="H648" s="3" t="s">
        <v>14</v>
      </c>
    </row>
    <row r="649" spans="1:8" ht="14.25" customHeight="1">
      <c r="A649" s="3">
        <v>206724392</v>
      </c>
      <c r="B649" s="3" t="s">
        <v>52</v>
      </c>
      <c r="C649" s="3" t="s">
        <v>53</v>
      </c>
      <c r="D649" s="3" t="s">
        <v>783</v>
      </c>
      <c r="E649" s="3">
        <v>625</v>
      </c>
      <c r="F649" s="10">
        <v>97.9</v>
      </c>
      <c r="G649" s="11">
        <v>1875</v>
      </c>
      <c r="H649" s="3" t="s">
        <v>14</v>
      </c>
    </row>
    <row r="650" spans="1:8" ht="14.25" customHeight="1">
      <c r="A650" s="3">
        <v>206724394</v>
      </c>
      <c r="B650" s="3" t="s">
        <v>52</v>
      </c>
      <c r="C650" s="3" t="s">
        <v>53</v>
      </c>
      <c r="D650" s="3" t="s">
        <v>784</v>
      </c>
      <c r="E650" s="3">
        <v>750</v>
      </c>
      <c r="F650" s="10">
        <v>98</v>
      </c>
      <c r="G650" s="11">
        <v>2250</v>
      </c>
      <c r="H650" s="3" t="s">
        <v>14</v>
      </c>
    </row>
    <row r="651" spans="1:8" ht="14.25" customHeight="1">
      <c r="A651" s="3">
        <v>206842244</v>
      </c>
      <c r="B651" s="3" t="s">
        <v>785</v>
      </c>
      <c r="D651" s="3" t="s">
        <v>786</v>
      </c>
      <c r="E651" s="3">
        <v>1999</v>
      </c>
      <c r="F651" s="10">
        <v>97</v>
      </c>
      <c r="G651" s="11">
        <v>5997</v>
      </c>
      <c r="H651" s="3" t="s">
        <v>14</v>
      </c>
    </row>
    <row r="652" spans="1:8" ht="14.25" customHeight="1">
      <c r="A652" s="3">
        <v>206842245</v>
      </c>
      <c r="B652" s="3" t="s">
        <v>785</v>
      </c>
      <c r="D652" s="3" t="s">
        <v>787</v>
      </c>
      <c r="E652" s="3">
        <v>2500</v>
      </c>
      <c r="F652" s="10">
        <v>97</v>
      </c>
      <c r="G652" s="11">
        <v>7500</v>
      </c>
      <c r="H652" s="3" t="s">
        <v>14</v>
      </c>
    </row>
    <row r="653" spans="1:8" ht="14.25" customHeight="1">
      <c r="A653" s="3">
        <v>206842246</v>
      </c>
      <c r="B653" s="3" t="s">
        <v>785</v>
      </c>
      <c r="D653" s="3" t="s">
        <v>788</v>
      </c>
      <c r="E653" s="3">
        <v>3000</v>
      </c>
      <c r="F653" s="10">
        <v>97</v>
      </c>
      <c r="G653" s="11">
        <v>9000</v>
      </c>
      <c r="H653" s="3" t="s">
        <v>14</v>
      </c>
    </row>
    <row r="654" spans="1:8" ht="14.25" customHeight="1">
      <c r="A654" s="3">
        <v>206842247</v>
      </c>
      <c r="B654" s="3" t="s">
        <v>785</v>
      </c>
      <c r="D654" s="3" t="s">
        <v>789</v>
      </c>
      <c r="E654" s="3">
        <v>3500</v>
      </c>
      <c r="F654" s="10">
        <v>97</v>
      </c>
      <c r="G654" s="11">
        <v>10500</v>
      </c>
      <c r="H654" s="3" t="s">
        <v>14</v>
      </c>
    </row>
    <row r="655" spans="1:8" ht="14.25" customHeight="1">
      <c r="A655" s="3">
        <v>206842248</v>
      </c>
      <c r="B655" s="3" t="s">
        <v>785</v>
      </c>
      <c r="D655" s="3" t="s">
        <v>790</v>
      </c>
      <c r="E655" s="3">
        <v>3999</v>
      </c>
      <c r="F655" s="10">
        <v>97</v>
      </c>
      <c r="G655" s="11">
        <v>11997</v>
      </c>
      <c r="H655" s="3" t="s">
        <v>14</v>
      </c>
    </row>
    <row r="656" spans="1:8" ht="14.25" customHeight="1">
      <c r="A656" s="3">
        <v>206842856</v>
      </c>
      <c r="B656" s="3" t="s">
        <v>28</v>
      </c>
      <c r="C656" s="3" t="s">
        <v>651</v>
      </c>
      <c r="D656" s="3" t="s">
        <v>791</v>
      </c>
      <c r="E656" s="3">
        <v>4999</v>
      </c>
      <c r="F656" s="10">
        <v>96.5</v>
      </c>
      <c r="G656" s="11">
        <v>14997</v>
      </c>
      <c r="H656" s="3" t="s">
        <v>14</v>
      </c>
    </row>
    <row r="657" spans="1:8" ht="14.25" customHeight="1">
      <c r="A657" s="3">
        <v>207095927</v>
      </c>
      <c r="B657" s="3" t="s">
        <v>19</v>
      </c>
      <c r="D657" s="3" t="s">
        <v>792</v>
      </c>
      <c r="E657" s="3">
        <v>500</v>
      </c>
      <c r="F657" s="10">
        <v>97.3</v>
      </c>
      <c r="G657" s="11">
        <v>1500</v>
      </c>
      <c r="H657" s="3" t="s">
        <v>14</v>
      </c>
    </row>
    <row r="658" spans="1:8" ht="14.25" customHeight="1">
      <c r="A658" s="3">
        <v>207095928</v>
      </c>
      <c r="B658" s="3" t="s">
        <v>19</v>
      </c>
      <c r="D658" s="3" t="s">
        <v>793</v>
      </c>
      <c r="E658" s="3">
        <v>650</v>
      </c>
      <c r="F658" s="10">
        <v>96.3</v>
      </c>
      <c r="G658" s="11">
        <v>1950</v>
      </c>
      <c r="H658" s="3" t="s">
        <v>14</v>
      </c>
    </row>
    <row r="659" spans="1:8" ht="14.25" customHeight="1">
      <c r="A659" s="3">
        <v>207095929</v>
      </c>
      <c r="B659" s="3" t="s">
        <v>19</v>
      </c>
      <c r="D659" s="3" t="s">
        <v>794</v>
      </c>
      <c r="E659" s="3">
        <v>750</v>
      </c>
      <c r="F659" s="10">
        <v>96</v>
      </c>
      <c r="G659" s="11">
        <v>2250</v>
      </c>
      <c r="H659" s="3" t="s">
        <v>14</v>
      </c>
    </row>
    <row r="660" spans="1:8" ht="14.25" customHeight="1">
      <c r="A660" s="3">
        <v>207095930</v>
      </c>
      <c r="B660" s="3" t="s">
        <v>19</v>
      </c>
      <c r="D660" s="3" t="s">
        <v>795</v>
      </c>
      <c r="E660" s="3">
        <v>399</v>
      </c>
      <c r="F660" s="10">
        <v>98</v>
      </c>
      <c r="G660" s="11">
        <v>1197</v>
      </c>
      <c r="H660" s="3" t="s">
        <v>14</v>
      </c>
    </row>
    <row r="661" spans="1:8" ht="14.25" customHeight="1">
      <c r="A661" s="3">
        <v>207132742</v>
      </c>
      <c r="B661" s="3" t="s">
        <v>146</v>
      </c>
      <c r="C661" s="3" t="s">
        <v>147</v>
      </c>
      <c r="D661" s="3" t="s">
        <v>796</v>
      </c>
      <c r="E661" s="3">
        <v>999</v>
      </c>
      <c r="F661" s="10">
        <v>98.3</v>
      </c>
      <c r="G661" s="11">
        <v>2997</v>
      </c>
      <c r="H661" s="3" t="s">
        <v>14</v>
      </c>
    </row>
    <row r="662" spans="1:8" ht="14.25" customHeight="1">
      <c r="A662" s="3">
        <v>207132743</v>
      </c>
      <c r="B662" s="3" t="s">
        <v>146</v>
      </c>
      <c r="C662" s="3" t="s">
        <v>254</v>
      </c>
      <c r="D662" s="3" t="s">
        <v>797</v>
      </c>
      <c r="E662" s="3">
        <v>999</v>
      </c>
      <c r="F662" s="10">
        <v>96.2</v>
      </c>
      <c r="G662" s="11">
        <v>2997</v>
      </c>
      <c r="H662" s="3" t="s">
        <v>14</v>
      </c>
    </row>
    <row r="663" spans="1:8" ht="14.25" customHeight="1">
      <c r="A663" s="3">
        <v>207132744</v>
      </c>
      <c r="B663" s="3" t="s">
        <v>146</v>
      </c>
      <c r="C663" s="3" t="s">
        <v>254</v>
      </c>
      <c r="D663" s="3" t="s">
        <v>798</v>
      </c>
      <c r="E663" s="3">
        <v>1999</v>
      </c>
      <c r="F663" s="10">
        <v>96.2</v>
      </c>
      <c r="G663" s="11">
        <v>5997</v>
      </c>
      <c r="H663" s="3" t="s">
        <v>14</v>
      </c>
    </row>
    <row r="664" spans="1:8" ht="14.25" customHeight="1">
      <c r="A664" s="3">
        <v>207132745</v>
      </c>
      <c r="B664" s="3" t="s">
        <v>146</v>
      </c>
      <c r="C664" s="3" t="s">
        <v>254</v>
      </c>
      <c r="D664" s="3" t="s">
        <v>799</v>
      </c>
      <c r="E664" s="3">
        <v>2500</v>
      </c>
      <c r="F664" s="10">
        <v>96</v>
      </c>
      <c r="G664" s="11">
        <v>7500</v>
      </c>
      <c r="H664" s="3" t="s">
        <v>14</v>
      </c>
    </row>
    <row r="665" spans="1:8" ht="14.25" customHeight="1">
      <c r="A665" s="3">
        <v>207132746</v>
      </c>
      <c r="B665" s="3" t="s">
        <v>146</v>
      </c>
      <c r="C665" s="3" t="s">
        <v>254</v>
      </c>
      <c r="D665" s="3" t="s">
        <v>800</v>
      </c>
      <c r="E665" s="3">
        <v>3000</v>
      </c>
      <c r="F665" s="10">
        <v>96</v>
      </c>
      <c r="G665" s="11">
        <v>9000</v>
      </c>
      <c r="H665" s="3" t="s">
        <v>14</v>
      </c>
    </row>
    <row r="666" spans="1:8" ht="14.25" customHeight="1">
      <c r="A666" s="3">
        <v>207132747</v>
      </c>
      <c r="B666" s="3" t="s">
        <v>146</v>
      </c>
      <c r="C666" s="3" t="s">
        <v>254</v>
      </c>
      <c r="D666" s="3" t="s">
        <v>801</v>
      </c>
      <c r="E666" s="3">
        <v>3999</v>
      </c>
      <c r="F666" s="10">
        <v>96</v>
      </c>
      <c r="G666" s="11">
        <v>11997</v>
      </c>
      <c r="H666" s="3" t="s">
        <v>14</v>
      </c>
    </row>
    <row r="667" spans="1:8" ht="14.25" customHeight="1">
      <c r="A667" s="3">
        <v>207132748</v>
      </c>
      <c r="B667" s="3" t="s">
        <v>146</v>
      </c>
      <c r="C667" s="3" t="s">
        <v>254</v>
      </c>
      <c r="D667" s="3" t="s">
        <v>802</v>
      </c>
      <c r="E667" s="3">
        <v>4999</v>
      </c>
      <c r="F667" s="10">
        <v>96</v>
      </c>
      <c r="G667" s="11">
        <v>14997</v>
      </c>
      <c r="H667" s="3" t="s">
        <v>14</v>
      </c>
    </row>
    <row r="668" spans="1:8" ht="14.25" customHeight="1">
      <c r="A668" s="3">
        <v>207132749</v>
      </c>
      <c r="B668" s="3" t="s">
        <v>146</v>
      </c>
      <c r="C668" s="3" t="s">
        <v>254</v>
      </c>
      <c r="D668" s="3" t="s">
        <v>803</v>
      </c>
      <c r="E668" s="3">
        <v>6000</v>
      </c>
      <c r="F668" s="10">
        <v>96</v>
      </c>
      <c r="G668" s="11">
        <v>18000</v>
      </c>
      <c r="H668" s="3" t="s">
        <v>14</v>
      </c>
    </row>
    <row r="669" spans="1:8" ht="14.25" customHeight="1">
      <c r="A669" s="3">
        <v>207132758</v>
      </c>
      <c r="B669" s="3" t="s">
        <v>146</v>
      </c>
      <c r="C669" s="3" t="s">
        <v>254</v>
      </c>
      <c r="D669" s="3" t="s">
        <v>804</v>
      </c>
      <c r="E669" s="3">
        <v>1500</v>
      </c>
      <c r="F669" s="10">
        <v>96.2</v>
      </c>
      <c r="G669" s="11">
        <v>4500</v>
      </c>
      <c r="H669" s="3" t="s">
        <v>14</v>
      </c>
    </row>
    <row r="670" spans="1:8" ht="14.25" customHeight="1">
      <c r="A670" s="3">
        <v>207177354</v>
      </c>
      <c r="B670" s="3" t="s">
        <v>96</v>
      </c>
      <c r="C670" s="3" t="s">
        <v>97</v>
      </c>
      <c r="D670" s="3" t="s">
        <v>805</v>
      </c>
      <c r="E670" s="3">
        <v>399</v>
      </c>
      <c r="F670" s="10">
        <v>98</v>
      </c>
      <c r="G670" s="11">
        <v>1197</v>
      </c>
      <c r="H670" s="3" t="s">
        <v>14</v>
      </c>
    </row>
    <row r="671" spans="1:8" ht="14.25" customHeight="1">
      <c r="A671" s="3">
        <v>207177367</v>
      </c>
      <c r="B671" s="3" t="s">
        <v>96</v>
      </c>
      <c r="C671" s="3" t="s">
        <v>97</v>
      </c>
      <c r="D671" s="3" t="s">
        <v>806</v>
      </c>
      <c r="E671" s="3">
        <v>500</v>
      </c>
      <c r="F671" s="10">
        <v>97.9</v>
      </c>
      <c r="G671" s="11">
        <v>1500</v>
      </c>
      <c r="H671" s="3" t="s">
        <v>14</v>
      </c>
    </row>
    <row r="672" spans="1:8" ht="14.25" customHeight="1">
      <c r="A672" s="3">
        <v>207177368</v>
      </c>
      <c r="B672" s="3" t="s">
        <v>96</v>
      </c>
      <c r="C672" s="3" t="s">
        <v>97</v>
      </c>
      <c r="D672" s="3" t="s">
        <v>807</v>
      </c>
      <c r="E672" s="3">
        <v>750</v>
      </c>
      <c r="F672" s="10">
        <v>97.8</v>
      </c>
      <c r="G672" s="11">
        <v>2250</v>
      </c>
      <c r="H672" s="3" t="s">
        <v>14</v>
      </c>
    </row>
    <row r="673" spans="1:8" ht="14.25" customHeight="1">
      <c r="A673" s="3">
        <v>207177369</v>
      </c>
      <c r="B673" s="3" t="s">
        <v>96</v>
      </c>
      <c r="C673" s="3" t="s">
        <v>97</v>
      </c>
      <c r="D673" s="3" t="s">
        <v>808</v>
      </c>
      <c r="E673" s="3">
        <v>1000</v>
      </c>
      <c r="F673" s="10">
        <v>97.7</v>
      </c>
      <c r="G673" s="11">
        <v>3000</v>
      </c>
      <c r="H673" s="3" t="s">
        <v>14</v>
      </c>
    </row>
    <row r="674" spans="1:8" ht="14.25" customHeight="1">
      <c r="A674" s="3">
        <v>207177370</v>
      </c>
      <c r="B674" s="3" t="s">
        <v>96</v>
      </c>
      <c r="C674" s="3" t="s">
        <v>97</v>
      </c>
      <c r="D674" s="3" t="s">
        <v>809</v>
      </c>
      <c r="E674" s="3">
        <v>1500</v>
      </c>
      <c r="F674" s="10">
        <v>97.3</v>
      </c>
      <c r="G674" s="11">
        <v>4500</v>
      </c>
      <c r="H674" s="3" t="s">
        <v>14</v>
      </c>
    </row>
    <row r="675" spans="1:8" ht="14.25" customHeight="1">
      <c r="A675" s="3">
        <v>207177371</v>
      </c>
      <c r="B675" s="3" t="s">
        <v>96</v>
      </c>
      <c r="C675" s="3" t="s">
        <v>97</v>
      </c>
      <c r="D675" s="3" t="s">
        <v>810</v>
      </c>
      <c r="E675" s="3">
        <v>2000</v>
      </c>
      <c r="F675" s="10">
        <v>97</v>
      </c>
      <c r="G675" s="11">
        <v>6000</v>
      </c>
      <c r="H675" s="3" t="s">
        <v>14</v>
      </c>
    </row>
    <row r="676" spans="1:8" ht="14.25" customHeight="1">
      <c r="A676" s="3">
        <v>207207132</v>
      </c>
      <c r="B676" s="3" t="s">
        <v>93</v>
      </c>
      <c r="C676" s="3" t="s">
        <v>811</v>
      </c>
      <c r="D676" s="3" t="s">
        <v>812</v>
      </c>
      <c r="E676" s="3">
        <v>349</v>
      </c>
      <c r="F676" s="10">
        <v>98</v>
      </c>
      <c r="G676" s="11">
        <v>1047</v>
      </c>
      <c r="H676" s="3" t="s">
        <v>14</v>
      </c>
    </row>
    <row r="677" spans="1:8" ht="14.25" customHeight="1">
      <c r="A677" s="3">
        <v>207207133</v>
      </c>
      <c r="B677" s="3" t="s">
        <v>93</v>
      </c>
      <c r="C677" s="3" t="s">
        <v>811</v>
      </c>
      <c r="D677" s="3" t="s">
        <v>813</v>
      </c>
      <c r="E677" s="3">
        <v>399</v>
      </c>
      <c r="F677" s="10">
        <v>98.2</v>
      </c>
      <c r="G677" s="11">
        <v>1197</v>
      </c>
      <c r="H677" s="3" t="s">
        <v>14</v>
      </c>
    </row>
    <row r="678" spans="1:8" ht="14.25" customHeight="1">
      <c r="A678" s="3">
        <v>207207134</v>
      </c>
      <c r="B678" s="3" t="s">
        <v>93</v>
      </c>
      <c r="C678" s="3" t="s">
        <v>811</v>
      </c>
      <c r="D678" s="3" t="s">
        <v>814</v>
      </c>
      <c r="E678" s="3">
        <v>500</v>
      </c>
      <c r="F678" s="10">
        <v>98</v>
      </c>
      <c r="G678" s="11">
        <v>1500</v>
      </c>
      <c r="H678" s="3" t="s">
        <v>14</v>
      </c>
    </row>
    <row r="679" spans="1:8" ht="14.25" customHeight="1">
      <c r="A679" s="3">
        <v>207207135</v>
      </c>
      <c r="B679" s="3" t="s">
        <v>93</v>
      </c>
      <c r="C679" s="3" t="s">
        <v>811</v>
      </c>
      <c r="D679" s="3" t="s">
        <v>815</v>
      </c>
      <c r="E679" s="3">
        <v>600</v>
      </c>
      <c r="F679" s="10">
        <v>97.8</v>
      </c>
      <c r="G679" s="11">
        <v>1800</v>
      </c>
      <c r="H679" s="3" t="s">
        <v>14</v>
      </c>
    </row>
    <row r="680" spans="1:8" ht="14.25" customHeight="1">
      <c r="A680" s="3">
        <v>207207136</v>
      </c>
      <c r="B680" s="3" t="s">
        <v>93</v>
      </c>
      <c r="C680" s="3" t="s">
        <v>811</v>
      </c>
      <c r="D680" s="3" t="s">
        <v>816</v>
      </c>
      <c r="E680" s="3">
        <v>725</v>
      </c>
      <c r="F680" s="10">
        <v>97.6</v>
      </c>
      <c r="G680" s="11">
        <v>2175</v>
      </c>
      <c r="H680" s="3" t="s">
        <v>14</v>
      </c>
    </row>
    <row r="681" spans="1:8" ht="14.25" customHeight="1">
      <c r="A681" s="3">
        <v>207207137</v>
      </c>
      <c r="B681" s="3" t="s">
        <v>93</v>
      </c>
      <c r="C681" s="3" t="s">
        <v>811</v>
      </c>
      <c r="D681" s="3" t="s">
        <v>817</v>
      </c>
      <c r="E681" s="3">
        <v>850</v>
      </c>
      <c r="F681" s="10">
        <v>96.9</v>
      </c>
      <c r="G681" s="11">
        <v>2550</v>
      </c>
      <c r="H681" s="3" t="s">
        <v>14</v>
      </c>
    </row>
    <row r="682" spans="1:8" ht="14.25" customHeight="1">
      <c r="A682" s="3">
        <v>207207138</v>
      </c>
      <c r="B682" s="3" t="s">
        <v>93</v>
      </c>
      <c r="C682" s="3" t="s">
        <v>811</v>
      </c>
      <c r="D682" s="3" t="s">
        <v>818</v>
      </c>
      <c r="E682" s="3">
        <v>349</v>
      </c>
      <c r="F682" s="10">
        <v>98</v>
      </c>
      <c r="G682" s="11">
        <v>1047</v>
      </c>
      <c r="H682" s="3" t="s">
        <v>14</v>
      </c>
    </row>
    <row r="683" spans="1:8" ht="14.25" customHeight="1">
      <c r="A683" s="3">
        <v>207207139</v>
      </c>
      <c r="B683" s="3" t="s">
        <v>93</v>
      </c>
      <c r="C683" s="3" t="s">
        <v>811</v>
      </c>
      <c r="D683" s="3" t="s">
        <v>819</v>
      </c>
      <c r="E683" s="3">
        <v>399</v>
      </c>
      <c r="F683" s="10">
        <v>98.2</v>
      </c>
      <c r="G683" s="11">
        <v>1197</v>
      </c>
      <c r="H683" s="3" t="s">
        <v>14</v>
      </c>
    </row>
    <row r="684" spans="1:8" ht="14.25" customHeight="1">
      <c r="A684" s="3">
        <v>207207140</v>
      </c>
      <c r="B684" s="3" t="s">
        <v>93</v>
      </c>
      <c r="C684" s="3" t="s">
        <v>811</v>
      </c>
      <c r="D684" s="3" t="s">
        <v>820</v>
      </c>
      <c r="E684" s="3">
        <v>500</v>
      </c>
      <c r="F684" s="10">
        <v>98</v>
      </c>
      <c r="G684" s="11">
        <v>1500</v>
      </c>
      <c r="H684" s="3" t="s">
        <v>14</v>
      </c>
    </row>
    <row r="685" spans="1:8" ht="14.25" customHeight="1">
      <c r="A685" s="3">
        <v>207207141</v>
      </c>
      <c r="B685" s="3" t="s">
        <v>93</v>
      </c>
      <c r="C685" s="3" t="s">
        <v>811</v>
      </c>
      <c r="D685" s="3" t="s">
        <v>821</v>
      </c>
      <c r="E685" s="3">
        <v>600</v>
      </c>
      <c r="F685" s="10">
        <v>97.6</v>
      </c>
      <c r="G685" s="11">
        <v>1800</v>
      </c>
      <c r="H685" s="3" t="s">
        <v>14</v>
      </c>
    </row>
    <row r="686" spans="1:8" ht="14.25" customHeight="1">
      <c r="A686" s="3">
        <v>207207166</v>
      </c>
      <c r="B686" s="3" t="s">
        <v>93</v>
      </c>
      <c r="C686" s="3" t="s">
        <v>811</v>
      </c>
      <c r="D686" s="3" t="s">
        <v>822</v>
      </c>
      <c r="E686" s="3">
        <v>725</v>
      </c>
      <c r="F686" s="10">
        <v>97.3</v>
      </c>
      <c r="G686" s="11">
        <v>2175</v>
      </c>
      <c r="H686" s="3" t="s">
        <v>14</v>
      </c>
    </row>
    <row r="687" spans="1:8" ht="14.25" customHeight="1">
      <c r="A687" s="3">
        <v>207207167</v>
      </c>
      <c r="B687" s="3" t="s">
        <v>93</v>
      </c>
      <c r="C687" s="3" t="s">
        <v>811</v>
      </c>
      <c r="D687" s="3" t="s">
        <v>823</v>
      </c>
      <c r="E687" s="3">
        <v>850</v>
      </c>
      <c r="F687" s="10">
        <v>96.5</v>
      </c>
      <c r="G687" s="11">
        <v>2550</v>
      </c>
      <c r="H687" s="3" t="s">
        <v>14</v>
      </c>
    </row>
    <row r="688" spans="1:8" ht="14.25" customHeight="1">
      <c r="A688" s="3">
        <v>207341971</v>
      </c>
      <c r="B688" s="3" t="s">
        <v>589</v>
      </c>
      <c r="D688" s="3" t="s">
        <v>824</v>
      </c>
      <c r="E688" s="3">
        <v>301</v>
      </c>
      <c r="F688" s="10">
        <v>95</v>
      </c>
      <c r="G688" s="11">
        <v>903</v>
      </c>
      <c r="H688" s="3" t="s">
        <v>14</v>
      </c>
    </row>
    <row r="689" spans="1:8" ht="14.25" customHeight="1">
      <c r="A689" s="3">
        <v>207341972</v>
      </c>
      <c r="B689" s="3" t="s">
        <v>589</v>
      </c>
      <c r="D689" s="3" t="s">
        <v>825</v>
      </c>
      <c r="E689" s="3">
        <v>399</v>
      </c>
      <c r="F689" s="10">
        <v>95</v>
      </c>
      <c r="G689" s="11">
        <v>1197</v>
      </c>
      <c r="H689" s="3" t="s">
        <v>14</v>
      </c>
    </row>
    <row r="690" spans="1:8" ht="14.25" customHeight="1">
      <c r="A690" s="3">
        <v>207348773</v>
      </c>
      <c r="B690" s="3" t="s">
        <v>740</v>
      </c>
      <c r="D690" s="3" t="s">
        <v>826</v>
      </c>
      <c r="E690" s="3">
        <v>1250</v>
      </c>
      <c r="F690" s="10">
        <v>96.5</v>
      </c>
      <c r="G690" s="11">
        <v>3750</v>
      </c>
      <c r="H690" s="3" t="s">
        <v>14</v>
      </c>
    </row>
    <row r="691" spans="1:8" ht="14.25" customHeight="1">
      <c r="A691" s="3">
        <v>207348774</v>
      </c>
      <c r="B691" s="3" t="s">
        <v>740</v>
      </c>
      <c r="D691" s="3" t="s">
        <v>827</v>
      </c>
      <c r="E691" s="3">
        <v>1250</v>
      </c>
      <c r="F691" s="10">
        <v>96.3</v>
      </c>
      <c r="G691" s="11">
        <v>3750</v>
      </c>
      <c r="H691" s="3" t="s">
        <v>14</v>
      </c>
    </row>
    <row r="692" spans="1:8" ht="14.25" customHeight="1">
      <c r="A692" s="3">
        <v>207348775</v>
      </c>
      <c r="B692" s="3" t="s">
        <v>740</v>
      </c>
      <c r="D692" s="3" t="s">
        <v>828</v>
      </c>
      <c r="E692" s="3">
        <v>1500</v>
      </c>
      <c r="F692" s="10">
        <v>96.5</v>
      </c>
      <c r="G692" s="11">
        <v>4500</v>
      </c>
      <c r="H692" s="3" t="s">
        <v>14</v>
      </c>
    </row>
    <row r="693" spans="1:8" ht="14.25" customHeight="1">
      <c r="A693" s="3">
        <v>207348776</v>
      </c>
      <c r="B693" s="3" t="s">
        <v>740</v>
      </c>
      <c r="D693" s="3" t="s">
        <v>829</v>
      </c>
      <c r="E693" s="3">
        <v>1500</v>
      </c>
      <c r="F693" s="10">
        <v>96.3</v>
      </c>
      <c r="G693" s="11">
        <v>4500</v>
      </c>
      <c r="H693" s="3" t="s">
        <v>14</v>
      </c>
    </row>
    <row r="694" spans="1:8" ht="14.25" customHeight="1">
      <c r="A694" s="3">
        <v>207348777</v>
      </c>
      <c r="B694" s="3" t="s">
        <v>740</v>
      </c>
      <c r="D694" s="3" t="s">
        <v>830</v>
      </c>
      <c r="E694" s="3">
        <v>1999</v>
      </c>
      <c r="F694" s="10">
        <v>96.5</v>
      </c>
      <c r="G694" s="11">
        <v>5997</v>
      </c>
      <c r="H694" s="3" t="s">
        <v>14</v>
      </c>
    </row>
    <row r="695" spans="1:8" ht="14.25" customHeight="1">
      <c r="A695" s="3">
        <v>207348778</v>
      </c>
      <c r="B695" s="3" t="s">
        <v>740</v>
      </c>
      <c r="D695" s="3" t="s">
        <v>831</v>
      </c>
      <c r="E695" s="3">
        <v>1999</v>
      </c>
      <c r="F695" s="10">
        <v>96.3</v>
      </c>
      <c r="G695" s="11">
        <v>5997</v>
      </c>
      <c r="H695" s="3" t="s">
        <v>14</v>
      </c>
    </row>
    <row r="696" spans="1:8" ht="14.25" customHeight="1">
      <c r="A696" s="3">
        <v>207348779</v>
      </c>
      <c r="B696" s="3" t="s">
        <v>740</v>
      </c>
      <c r="D696" s="3" t="s">
        <v>832</v>
      </c>
      <c r="E696" s="3">
        <v>2500</v>
      </c>
      <c r="F696" s="10">
        <v>97.5</v>
      </c>
      <c r="G696" s="11">
        <v>7500</v>
      </c>
      <c r="H696" s="3" t="s">
        <v>14</v>
      </c>
    </row>
    <row r="697" spans="1:8" ht="14.25" customHeight="1">
      <c r="A697" s="3">
        <v>207348780</v>
      </c>
      <c r="B697" s="3" t="s">
        <v>740</v>
      </c>
      <c r="D697" s="3" t="s">
        <v>833</v>
      </c>
      <c r="E697" s="3">
        <v>2500</v>
      </c>
      <c r="F697" s="10">
        <v>97.2</v>
      </c>
      <c r="G697" s="11">
        <v>7500</v>
      </c>
      <c r="H697" s="3" t="s">
        <v>14</v>
      </c>
    </row>
    <row r="698" spans="1:8" ht="14.25" customHeight="1">
      <c r="A698" s="3">
        <v>207348781</v>
      </c>
      <c r="B698" s="3" t="s">
        <v>740</v>
      </c>
      <c r="D698" s="3" t="s">
        <v>834</v>
      </c>
      <c r="E698" s="3">
        <v>3000</v>
      </c>
      <c r="F698" s="10">
        <v>97.5</v>
      </c>
      <c r="G698" s="11">
        <v>9000</v>
      </c>
      <c r="H698" s="3" t="s">
        <v>14</v>
      </c>
    </row>
    <row r="699" spans="1:8" ht="14.25" customHeight="1">
      <c r="A699" s="3">
        <v>207348782</v>
      </c>
      <c r="B699" s="3" t="s">
        <v>740</v>
      </c>
      <c r="D699" s="3" t="s">
        <v>835</v>
      </c>
      <c r="E699" s="3">
        <v>3000</v>
      </c>
      <c r="F699" s="10">
        <v>97.3</v>
      </c>
      <c r="G699" s="11">
        <v>9000</v>
      </c>
      <c r="H699" s="3" t="s">
        <v>14</v>
      </c>
    </row>
    <row r="700" spans="1:8" ht="14.25" customHeight="1">
      <c r="A700" s="3">
        <v>207348783</v>
      </c>
      <c r="B700" s="3" t="s">
        <v>740</v>
      </c>
      <c r="D700" s="3" t="s">
        <v>836</v>
      </c>
      <c r="E700" s="3">
        <v>4000</v>
      </c>
      <c r="F700" s="10">
        <v>97.5</v>
      </c>
      <c r="G700" s="11">
        <v>12000</v>
      </c>
      <c r="H700" s="3" t="s">
        <v>14</v>
      </c>
    </row>
    <row r="701" spans="1:8" ht="14.25" customHeight="1">
      <c r="A701" s="3">
        <v>207348784</v>
      </c>
      <c r="B701" s="3" t="s">
        <v>740</v>
      </c>
      <c r="D701" s="3" t="s">
        <v>837</v>
      </c>
      <c r="E701" s="3">
        <v>4000</v>
      </c>
      <c r="F701" s="10">
        <v>97.3</v>
      </c>
      <c r="G701" s="11">
        <v>12000</v>
      </c>
      <c r="H701" s="3" t="s">
        <v>14</v>
      </c>
    </row>
    <row r="702" spans="1:8" ht="14.25" customHeight="1">
      <c r="A702" s="3">
        <v>207349023</v>
      </c>
      <c r="B702" s="3" t="s">
        <v>28</v>
      </c>
      <c r="C702" s="3" t="s">
        <v>651</v>
      </c>
      <c r="D702" s="3" t="s">
        <v>838</v>
      </c>
      <c r="E702" s="3">
        <v>6000</v>
      </c>
      <c r="F702" s="10">
        <v>97</v>
      </c>
      <c r="G702" s="11">
        <v>18000</v>
      </c>
      <c r="H702" s="3" t="s">
        <v>14</v>
      </c>
    </row>
    <row r="703" spans="1:8" ht="14.25" customHeight="1">
      <c r="A703" s="3">
        <v>207497653</v>
      </c>
      <c r="B703" s="3" t="s">
        <v>11</v>
      </c>
      <c r="C703" s="3" t="s">
        <v>839</v>
      </c>
      <c r="D703" s="3" t="s">
        <v>840</v>
      </c>
      <c r="E703" s="3">
        <v>481</v>
      </c>
      <c r="F703" s="10">
        <v>90</v>
      </c>
      <c r="G703" s="11">
        <v>1443</v>
      </c>
      <c r="H703" s="3" t="s">
        <v>14</v>
      </c>
    </row>
    <row r="704" spans="1:8" ht="14.25" customHeight="1">
      <c r="A704" s="3">
        <v>207497654</v>
      </c>
      <c r="B704" s="3" t="s">
        <v>11</v>
      </c>
      <c r="C704" s="3" t="s">
        <v>839</v>
      </c>
      <c r="D704" s="3" t="s">
        <v>841</v>
      </c>
      <c r="E704" s="3">
        <v>641</v>
      </c>
      <c r="F704" s="10">
        <v>90</v>
      </c>
      <c r="G704" s="11">
        <v>1923</v>
      </c>
      <c r="H704" s="3" t="s">
        <v>14</v>
      </c>
    </row>
    <row r="705" spans="1:8" ht="14.25" customHeight="1">
      <c r="A705" s="3">
        <v>207497655</v>
      </c>
      <c r="B705" s="3" t="s">
        <v>11</v>
      </c>
      <c r="C705" s="3" t="s">
        <v>839</v>
      </c>
      <c r="D705" s="3" t="s">
        <v>842</v>
      </c>
      <c r="E705" s="3">
        <v>802</v>
      </c>
      <c r="F705" s="10">
        <v>90</v>
      </c>
      <c r="G705" s="11">
        <v>2406</v>
      </c>
      <c r="H705" s="3" t="s">
        <v>14</v>
      </c>
    </row>
    <row r="706" spans="1:8" ht="14.25" customHeight="1">
      <c r="A706" s="3">
        <v>207497656</v>
      </c>
      <c r="B706" s="3" t="s">
        <v>11</v>
      </c>
      <c r="C706" s="3" t="s">
        <v>839</v>
      </c>
      <c r="D706" s="3" t="s">
        <v>843</v>
      </c>
      <c r="E706" s="3">
        <v>1123</v>
      </c>
      <c r="F706" s="10">
        <v>90</v>
      </c>
      <c r="G706" s="11">
        <v>3369</v>
      </c>
      <c r="H706" s="3" t="s">
        <v>14</v>
      </c>
    </row>
    <row r="707" spans="1:8" ht="14.25" customHeight="1">
      <c r="A707" s="3">
        <v>207497657</v>
      </c>
      <c r="B707" s="3" t="s">
        <v>11</v>
      </c>
      <c r="C707" s="3" t="s">
        <v>839</v>
      </c>
      <c r="D707" s="3" t="s">
        <v>844</v>
      </c>
      <c r="E707" s="3">
        <v>1530</v>
      </c>
      <c r="F707" s="10">
        <v>92</v>
      </c>
      <c r="G707" s="11">
        <v>4590</v>
      </c>
      <c r="H707" s="3" t="s">
        <v>14</v>
      </c>
    </row>
    <row r="708" spans="1:8" ht="14.25" customHeight="1">
      <c r="A708" s="3">
        <v>207497658</v>
      </c>
      <c r="B708" s="3" t="s">
        <v>11</v>
      </c>
      <c r="C708" s="3" t="s">
        <v>839</v>
      </c>
      <c r="D708" s="3" t="s">
        <v>845</v>
      </c>
      <c r="E708" s="3">
        <v>2295</v>
      </c>
      <c r="F708" s="10">
        <v>92</v>
      </c>
      <c r="G708" s="11">
        <v>6885</v>
      </c>
      <c r="H708" s="3" t="s">
        <v>14</v>
      </c>
    </row>
    <row r="709" spans="1:8" ht="14.25" customHeight="1">
      <c r="A709" s="3">
        <v>207497659</v>
      </c>
      <c r="B709" s="3" t="s">
        <v>11</v>
      </c>
      <c r="C709" s="3" t="s">
        <v>839</v>
      </c>
      <c r="D709" s="3" t="s">
        <v>846</v>
      </c>
      <c r="E709" s="3">
        <v>2677</v>
      </c>
      <c r="F709" s="10">
        <v>92</v>
      </c>
      <c r="G709" s="11">
        <v>8031</v>
      </c>
      <c r="H709" s="3" t="s">
        <v>14</v>
      </c>
    </row>
    <row r="710" spans="1:8" ht="14.25" customHeight="1">
      <c r="A710" s="3">
        <v>207497660</v>
      </c>
      <c r="B710" s="3" t="s">
        <v>11</v>
      </c>
      <c r="C710" s="3" t="s">
        <v>839</v>
      </c>
      <c r="D710" s="3" t="s">
        <v>847</v>
      </c>
      <c r="E710" s="3">
        <v>3060</v>
      </c>
      <c r="F710" s="10">
        <v>92</v>
      </c>
      <c r="G710" s="11">
        <v>9180</v>
      </c>
      <c r="H710" s="3" t="s">
        <v>14</v>
      </c>
    </row>
    <row r="711" spans="1:8" ht="14.25" customHeight="1">
      <c r="A711" s="3">
        <v>207615569</v>
      </c>
      <c r="B711" s="3" t="s">
        <v>663</v>
      </c>
      <c r="C711" s="3" t="s">
        <v>848</v>
      </c>
      <c r="D711" s="3" t="s">
        <v>849</v>
      </c>
      <c r="E711" s="3">
        <v>400</v>
      </c>
      <c r="F711" s="10">
        <v>99.1</v>
      </c>
      <c r="G711" s="11">
        <v>1200</v>
      </c>
      <c r="H711" s="3" t="s">
        <v>14</v>
      </c>
    </row>
    <row r="712" spans="1:8" ht="14.25" customHeight="1">
      <c r="A712" s="3">
        <v>207615571</v>
      </c>
      <c r="B712" s="3" t="s">
        <v>663</v>
      </c>
      <c r="C712" s="3" t="s">
        <v>848</v>
      </c>
      <c r="D712" s="3" t="s">
        <v>850</v>
      </c>
      <c r="E712" s="3">
        <v>850</v>
      </c>
      <c r="F712" s="10">
        <v>99.4</v>
      </c>
      <c r="G712" s="11">
        <v>2550</v>
      </c>
      <c r="H712" s="3" t="s">
        <v>14</v>
      </c>
    </row>
    <row r="713" spans="1:8" ht="14.25" customHeight="1">
      <c r="A713" s="3">
        <v>207615573</v>
      </c>
      <c r="B713" s="3" t="s">
        <v>663</v>
      </c>
      <c r="C713" s="3" t="s">
        <v>848</v>
      </c>
      <c r="D713" s="3" t="s">
        <v>851</v>
      </c>
      <c r="E713" s="3">
        <v>400</v>
      </c>
      <c r="F713" s="10">
        <v>99.1</v>
      </c>
      <c r="G713" s="11">
        <v>1200</v>
      </c>
      <c r="H713" s="3" t="s">
        <v>14</v>
      </c>
    </row>
    <row r="714" spans="1:8" ht="14.25" customHeight="1">
      <c r="A714" s="3">
        <v>207615575</v>
      </c>
      <c r="B714" s="3" t="s">
        <v>663</v>
      </c>
      <c r="C714" s="3" t="s">
        <v>848</v>
      </c>
      <c r="D714" s="3" t="s">
        <v>852</v>
      </c>
      <c r="E714" s="3">
        <v>850</v>
      </c>
      <c r="F714" s="10">
        <v>99.4</v>
      </c>
      <c r="G714" s="11">
        <v>2550</v>
      </c>
      <c r="H714" s="3" t="s">
        <v>14</v>
      </c>
    </row>
    <row r="715" spans="1:8" ht="14.25" customHeight="1">
      <c r="A715" s="3">
        <v>207615577</v>
      </c>
      <c r="B715" s="3" t="s">
        <v>663</v>
      </c>
      <c r="C715" s="3" t="s">
        <v>848</v>
      </c>
      <c r="D715" s="3" t="s">
        <v>853</v>
      </c>
      <c r="E715" s="3">
        <v>500</v>
      </c>
      <c r="F715" s="10">
        <v>99.2</v>
      </c>
      <c r="G715" s="11">
        <v>1500</v>
      </c>
      <c r="H715" s="3" t="s">
        <v>14</v>
      </c>
    </row>
    <row r="716" spans="1:8" ht="14.25" customHeight="1">
      <c r="A716" s="3">
        <v>207615579</v>
      </c>
      <c r="B716" s="3" t="s">
        <v>663</v>
      </c>
      <c r="C716" s="3" t="s">
        <v>848</v>
      </c>
      <c r="D716" s="3" t="s">
        <v>854</v>
      </c>
      <c r="E716" s="3">
        <v>600</v>
      </c>
      <c r="F716" s="10">
        <v>99.2</v>
      </c>
      <c r="G716" s="11">
        <v>1800</v>
      </c>
      <c r="H716" s="3" t="s">
        <v>14</v>
      </c>
    </row>
    <row r="717" spans="1:8" ht="14.25" customHeight="1">
      <c r="A717" s="3">
        <v>207615581</v>
      </c>
      <c r="B717" s="3" t="s">
        <v>663</v>
      </c>
      <c r="C717" s="3" t="s">
        <v>848</v>
      </c>
      <c r="D717" s="3" t="s">
        <v>855</v>
      </c>
      <c r="E717" s="3">
        <v>725</v>
      </c>
      <c r="F717" s="10">
        <v>99.3</v>
      </c>
      <c r="G717" s="11">
        <v>2175</v>
      </c>
      <c r="H717" s="3" t="s">
        <v>14</v>
      </c>
    </row>
    <row r="718" spans="1:8" ht="14.25" customHeight="1">
      <c r="A718" s="3">
        <v>207615583</v>
      </c>
      <c r="B718" s="3" t="s">
        <v>663</v>
      </c>
      <c r="C718" s="3" t="s">
        <v>848</v>
      </c>
      <c r="D718" s="3" t="s">
        <v>856</v>
      </c>
      <c r="E718" s="3">
        <v>500</v>
      </c>
      <c r="F718" s="10">
        <v>99.2</v>
      </c>
      <c r="G718" s="11">
        <v>1500</v>
      </c>
      <c r="H718" s="3" t="s">
        <v>14</v>
      </c>
    </row>
    <row r="719" spans="1:8" ht="14.25" customHeight="1">
      <c r="A719" s="3">
        <v>207615585</v>
      </c>
      <c r="B719" s="3" t="s">
        <v>663</v>
      </c>
      <c r="C719" s="3" t="s">
        <v>848</v>
      </c>
      <c r="D719" s="3" t="s">
        <v>857</v>
      </c>
      <c r="E719" s="3">
        <v>600</v>
      </c>
      <c r="F719" s="10">
        <v>99.2</v>
      </c>
      <c r="G719" s="11">
        <v>1800</v>
      </c>
      <c r="H719" s="3" t="s">
        <v>14</v>
      </c>
    </row>
    <row r="720" spans="1:8" ht="14.25" customHeight="1">
      <c r="A720" s="3">
        <v>207615587</v>
      </c>
      <c r="B720" s="3" t="s">
        <v>663</v>
      </c>
      <c r="C720" s="3" t="s">
        <v>848</v>
      </c>
      <c r="D720" s="3" t="s">
        <v>858</v>
      </c>
      <c r="E720" s="3">
        <v>725</v>
      </c>
      <c r="F720" s="10">
        <v>99.3</v>
      </c>
      <c r="G720" s="11">
        <v>2175</v>
      </c>
      <c r="H720" s="3" t="s">
        <v>14</v>
      </c>
    </row>
    <row r="721" spans="1:8" ht="14.25" customHeight="1">
      <c r="A721" s="3">
        <v>207784947</v>
      </c>
      <c r="B721" s="3" t="s">
        <v>19</v>
      </c>
      <c r="D721" s="3" t="s">
        <v>859</v>
      </c>
      <c r="E721" s="3">
        <v>12000</v>
      </c>
      <c r="F721" s="10">
        <v>95.9</v>
      </c>
      <c r="G721" s="11">
        <v>36000</v>
      </c>
      <c r="H721" s="3" t="s">
        <v>14</v>
      </c>
    </row>
    <row r="722" spans="1:8" ht="14.25" customHeight="1">
      <c r="A722" s="3">
        <v>207788452</v>
      </c>
      <c r="B722" s="3" t="s">
        <v>19</v>
      </c>
      <c r="C722" s="3" t="s">
        <v>20</v>
      </c>
      <c r="D722" s="3" t="s">
        <v>860</v>
      </c>
      <c r="E722" s="3">
        <v>2000</v>
      </c>
      <c r="F722" s="10">
        <v>95.7</v>
      </c>
      <c r="G722" s="11">
        <v>6000</v>
      </c>
      <c r="H722" s="3" t="s">
        <v>14</v>
      </c>
    </row>
    <row r="723" spans="1:8" ht="14.25" customHeight="1">
      <c r="A723" s="3">
        <v>207821246</v>
      </c>
      <c r="B723" s="3" t="s">
        <v>19</v>
      </c>
      <c r="D723" s="3" t="s">
        <v>861</v>
      </c>
      <c r="E723" s="3">
        <v>10000</v>
      </c>
      <c r="F723" s="10">
        <v>94.5</v>
      </c>
      <c r="G723" s="11">
        <v>30000</v>
      </c>
      <c r="H723" s="3" t="s">
        <v>14</v>
      </c>
    </row>
    <row r="724" spans="1:8" ht="14.25" customHeight="1">
      <c r="A724" s="3">
        <v>207821247</v>
      </c>
      <c r="B724" s="3" t="s">
        <v>19</v>
      </c>
      <c r="D724" s="3" t="s">
        <v>862</v>
      </c>
      <c r="E724" s="3">
        <v>8000</v>
      </c>
      <c r="F724" s="10">
        <v>94.6</v>
      </c>
      <c r="G724" s="11">
        <v>24000</v>
      </c>
      <c r="H724" s="3" t="s">
        <v>14</v>
      </c>
    </row>
    <row r="725" spans="1:8" ht="14.25" customHeight="1">
      <c r="A725" s="3">
        <v>207825624</v>
      </c>
      <c r="B725" s="3" t="s">
        <v>417</v>
      </c>
      <c r="C725" s="3" t="s">
        <v>775</v>
      </c>
      <c r="D725" s="3" t="s">
        <v>863</v>
      </c>
      <c r="E725" s="3">
        <v>10000</v>
      </c>
      <c r="F725" s="10">
        <v>95.4</v>
      </c>
      <c r="G725" s="11">
        <v>30000</v>
      </c>
      <c r="H725" s="3" t="s">
        <v>14</v>
      </c>
    </row>
    <row r="726" spans="1:8" ht="14.25" customHeight="1">
      <c r="A726" s="3">
        <v>207825626</v>
      </c>
      <c r="B726" s="3" t="s">
        <v>417</v>
      </c>
      <c r="C726" s="3" t="s">
        <v>775</v>
      </c>
      <c r="D726" s="3" t="s">
        <v>864</v>
      </c>
      <c r="E726" s="3">
        <v>12000</v>
      </c>
      <c r="F726" s="10">
        <v>95</v>
      </c>
      <c r="G726" s="11">
        <v>36000</v>
      </c>
      <c r="H726" s="3" t="s">
        <v>14</v>
      </c>
    </row>
    <row r="727" spans="1:8" ht="14.25" customHeight="1">
      <c r="A727" s="3">
        <v>208115786</v>
      </c>
      <c r="B727" s="3" t="s">
        <v>463</v>
      </c>
      <c r="C727" s="3" t="s">
        <v>865</v>
      </c>
      <c r="D727" s="3" t="s">
        <v>866</v>
      </c>
      <c r="E727" s="3">
        <v>340</v>
      </c>
      <c r="F727" s="10">
        <v>95.4</v>
      </c>
      <c r="G727" s="11">
        <v>1020</v>
      </c>
      <c r="H727" s="3" t="s">
        <v>14</v>
      </c>
    </row>
    <row r="728" spans="1:8" ht="14.25" customHeight="1">
      <c r="A728" s="3">
        <v>208115787</v>
      </c>
      <c r="B728" s="3" t="s">
        <v>463</v>
      </c>
      <c r="C728" s="3" t="s">
        <v>865</v>
      </c>
      <c r="D728" s="3" t="s">
        <v>867</v>
      </c>
      <c r="E728" s="3">
        <v>399</v>
      </c>
      <c r="F728" s="10">
        <v>95.4</v>
      </c>
      <c r="G728" s="11">
        <v>1197</v>
      </c>
      <c r="H728" s="3" t="s">
        <v>14</v>
      </c>
    </row>
    <row r="729" spans="1:8" ht="14.25" customHeight="1">
      <c r="A729" s="3">
        <v>208141938</v>
      </c>
      <c r="B729" s="3" t="s">
        <v>84</v>
      </c>
      <c r="C729" s="3" t="s">
        <v>576</v>
      </c>
      <c r="D729" s="3" t="s">
        <v>868</v>
      </c>
      <c r="E729" s="3">
        <v>725</v>
      </c>
      <c r="F729" s="10">
        <v>97.7</v>
      </c>
      <c r="G729" s="11">
        <v>2175</v>
      </c>
      <c r="H729" s="3" t="s">
        <v>14</v>
      </c>
    </row>
    <row r="730" spans="1:8" ht="14.25" customHeight="1">
      <c r="A730" s="3">
        <v>208141939</v>
      </c>
      <c r="B730" s="3" t="s">
        <v>84</v>
      </c>
      <c r="C730" s="3" t="s">
        <v>576</v>
      </c>
      <c r="D730" s="3" t="s">
        <v>869</v>
      </c>
      <c r="E730" s="3">
        <v>850</v>
      </c>
      <c r="F730" s="10">
        <v>97.5</v>
      </c>
      <c r="G730" s="11">
        <v>2550</v>
      </c>
      <c r="H730" s="3" t="s">
        <v>14</v>
      </c>
    </row>
    <row r="731" spans="1:8" ht="14.25" customHeight="1">
      <c r="A731" s="3">
        <v>209310445</v>
      </c>
      <c r="B731" s="3" t="s">
        <v>28</v>
      </c>
      <c r="D731" s="3" t="s">
        <v>870</v>
      </c>
      <c r="E731" s="3">
        <v>725</v>
      </c>
      <c r="F731" s="10">
        <v>97.7</v>
      </c>
      <c r="G731" s="11">
        <v>2175</v>
      </c>
      <c r="H731" s="3" t="s">
        <v>14</v>
      </c>
    </row>
    <row r="732" spans="1:8" ht="14.25" customHeight="1">
      <c r="A732" s="3">
        <v>209310446</v>
      </c>
      <c r="B732" s="3" t="s">
        <v>28</v>
      </c>
      <c r="D732" s="3" t="s">
        <v>871</v>
      </c>
      <c r="E732" s="3">
        <v>850</v>
      </c>
      <c r="F732" s="10">
        <v>97.5</v>
      </c>
      <c r="G732" s="11">
        <v>2550</v>
      </c>
      <c r="H732" s="3" t="s">
        <v>14</v>
      </c>
    </row>
    <row r="733" spans="1:8" ht="14.25" customHeight="1">
      <c r="A733" s="3">
        <v>209310447</v>
      </c>
      <c r="B733" s="3" t="s">
        <v>28</v>
      </c>
      <c r="D733" s="3" t="s">
        <v>872</v>
      </c>
      <c r="E733" s="3">
        <v>1000</v>
      </c>
      <c r="F733" s="10">
        <v>96.5</v>
      </c>
      <c r="G733" s="11">
        <v>3000</v>
      </c>
      <c r="H733" s="3" t="s">
        <v>14</v>
      </c>
    </row>
    <row r="734" spans="1:8" ht="14.25" customHeight="1">
      <c r="A734" s="3">
        <v>209431025</v>
      </c>
      <c r="B734" s="3" t="s">
        <v>55</v>
      </c>
      <c r="C734" s="3" t="s">
        <v>534</v>
      </c>
      <c r="D734" s="3" t="s">
        <v>873</v>
      </c>
      <c r="E734" s="3">
        <v>500</v>
      </c>
      <c r="F734" s="10">
        <v>97</v>
      </c>
      <c r="G734" s="11">
        <v>1500</v>
      </c>
      <c r="H734" s="3" t="s">
        <v>14</v>
      </c>
    </row>
    <row r="735" spans="1:8" ht="14.25" customHeight="1">
      <c r="A735" s="3">
        <v>209431026</v>
      </c>
      <c r="B735" s="3" t="s">
        <v>55</v>
      </c>
      <c r="C735" s="3" t="s">
        <v>534</v>
      </c>
      <c r="D735" s="3" t="s">
        <v>874</v>
      </c>
      <c r="E735" s="3">
        <v>650</v>
      </c>
      <c r="F735" s="10">
        <v>97</v>
      </c>
      <c r="G735" s="11">
        <v>1950</v>
      </c>
      <c r="H735" s="3" t="s">
        <v>14</v>
      </c>
    </row>
    <row r="736" spans="1:8" ht="14.25" customHeight="1">
      <c r="A736" s="3">
        <v>209431027</v>
      </c>
      <c r="B736" s="3" t="s">
        <v>55</v>
      </c>
      <c r="C736" s="3" t="s">
        <v>534</v>
      </c>
      <c r="D736" s="3" t="s">
        <v>875</v>
      </c>
      <c r="E736" s="3">
        <v>800</v>
      </c>
      <c r="F736" s="10">
        <v>97</v>
      </c>
      <c r="G736" s="11">
        <v>2400</v>
      </c>
      <c r="H736" s="3" t="s">
        <v>14</v>
      </c>
    </row>
    <row r="737" spans="1:8" ht="14.25" customHeight="1">
      <c r="A737" s="3">
        <v>209431028</v>
      </c>
      <c r="B737" s="3" t="s">
        <v>55</v>
      </c>
      <c r="C737" s="3" t="s">
        <v>534</v>
      </c>
      <c r="D737" s="3" t="s">
        <v>876</v>
      </c>
      <c r="E737" s="3">
        <v>999</v>
      </c>
      <c r="F737" s="10">
        <v>97</v>
      </c>
      <c r="G737" s="11">
        <v>2997</v>
      </c>
      <c r="H737" s="3" t="s">
        <v>14</v>
      </c>
    </row>
    <row r="738" spans="1:8" ht="14.25" customHeight="1">
      <c r="A738" s="3">
        <v>209431414</v>
      </c>
      <c r="B738" s="3" t="s">
        <v>55</v>
      </c>
      <c r="C738" s="3" t="s">
        <v>534</v>
      </c>
      <c r="D738" s="3" t="s">
        <v>877</v>
      </c>
      <c r="E738" s="3">
        <v>399</v>
      </c>
      <c r="F738" s="10">
        <v>97</v>
      </c>
      <c r="G738" s="11">
        <v>1197</v>
      </c>
      <c r="H738" s="3" t="s">
        <v>14</v>
      </c>
    </row>
    <row r="739" spans="1:8" ht="14.25" customHeight="1">
      <c r="A739" s="3">
        <v>209847319</v>
      </c>
      <c r="B739" s="3" t="s">
        <v>571</v>
      </c>
      <c r="C739" s="3" t="s">
        <v>878</v>
      </c>
      <c r="D739" s="3" t="s">
        <v>879</v>
      </c>
      <c r="E739" s="3">
        <v>1250</v>
      </c>
      <c r="F739" s="10">
        <v>97</v>
      </c>
      <c r="G739" s="11">
        <v>3750</v>
      </c>
      <c r="H739" s="3" t="s">
        <v>14</v>
      </c>
    </row>
    <row r="740" spans="1:8" ht="14.25" customHeight="1">
      <c r="A740" s="3">
        <v>209847320</v>
      </c>
      <c r="B740" s="3" t="s">
        <v>571</v>
      </c>
      <c r="C740" s="3" t="s">
        <v>878</v>
      </c>
      <c r="D740" s="3" t="s">
        <v>880</v>
      </c>
      <c r="E740" s="3">
        <v>2000</v>
      </c>
      <c r="F740" s="10">
        <v>98</v>
      </c>
      <c r="G740" s="11">
        <v>6000</v>
      </c>
      <c r="H740" s="3" t="s">
        <v>14</v>
      </c>
    </row>
    <row r="741" spans="1:8" ht="14.25" customHeight="1">
      <c r="A741" s="3">
        <v>209847321</v>
      </c>
      <c r="B741" s="3" t="s">
        <v>571</v>
      </c>
      <c r="C741" s="3" t="s">
        <v>878</v>
      </c>
      <c r="D741" s="3" t="s">
        <v>881</v>
      </c>
      <c r="E741" s="3">
        <v>3000</v>
      </c>
      <c r="F741" s="10">
        <v>99</v>
      </c>
      <c r="G741" s="11">
        <v>9000</v>
      </c>
      <c r="H741" s="3" t="s">
        <v>14</v>
      </c>
    </row>
    <row r="742" spans="1:8" ht="14.25" customHeight="1">
      <c r="A742" s="3">
        <v>209847322</v>
      </c>
      <c r="B742" s="3" t="s">
        <v>571</v>
      </c>
      <c r="C742" s="3" t="s">
        <v>878</v>
      </c>
      <c r="D742" s="3" t="s">
        <v>882</v>
      </c>
      <c r="E742" s="3">
        <v>4000</v>
      </c>
      <c r="F742" s="10">
        <v>99.9</v>
      </c>
      <c r="G742" s="11">
        <v>12000</v>
      </c>
      <c r="H742" s="3" t="s">
        <v>14</v>
      </c>
    </row>
    <row r="743" spans="1:8" ht="14.25" customHeight="1">
      <c r="A743" s="3">
        <v>210641901</v>
      </c>
      <c r="B743" s="3" t="s">
        <v>463</v>
      </c>
      <c r="C743" s="3" t="s">
        <v>865</v>
      </c>
      <c r="D743" s="3" t="s">
        <v>883</v>
      </c>
      <c r="E743" s="3">
        <v>500</v>
      </c>
      <c r="F743" s="10">
        <v>97.7</v>
      </c>
      <c r="G743" s="11">
        <v>1500</v>
      </c>
      <c r="H743" s="3" t="s">
        <v>14</v>
      </c>
    </row>
    <row r="744" spans="1:8" ht="14.25" customHeight="1">
      <c r="A744" s="3">
        <v>210641902</v>
      </c>
      <c r="B744" s="3" t="s">
        <v>463</v>
      </c>
      <c r="C744" s="3" t="s">
        <v>865</v>
      </c>
      <c r="D744" s="3" t="s">
        <v>884</v>
      </c>
      <c r="E744" s="3">
        <v>600</v>
      </c>
      <c r="F744" s="10">
        <v>97.5</v>
      </c>
      <c r="G744" s="11">
        <v>1800</v>
      </c>
      <c r="H744" s="3" t="s">
        <v>14</v>
      </c>
    </row>
    <row r="745" spans="1:8" ht="14.25" customHeight="1">
      <c r="A745" s="3">
        <v>210641903</v>
      </c>
      <c r="B745" s="3" t="s">
        <v>463</v>
      </c>
      <c r="C745" s="3" t="s">
        <v>865</v>
      </c>
      <c r="D745" s="3" t="s">
        <v>885</v>
      </c>
      <c r="E745" s="3">
        <v>725</v>
      </c>
      <c r="F745" s="10">
        <v>97.2</v>
      </c>
      <c r="G745" s="11">
        <v>2175</v>
      </c>
      <c r="H745" s="3" t="s">
        <v>14</v>
      </c>
    </row>
    <row r="746" spans="1:8" ht="14.25" customHeight="1">
      <c r="A746" s="3">
        <v>210641904</v>
      </c>
      <c r="B746" s="3" t="s">
        <v>463</v>
      </c>
      <c r="C746" s="3" t="s">
        <v>865</v>
      </c>
      <c r="D746" s="3" t="s">
        <v>886</v>
      </c>
      <c r="E746" s="3">
        <v>850</v>
      </c>
      <c r="F746" s="10">
        <v>97</v>
      </c>
      <c r="G746" s="11">
        <v>2550</v>
      </c>
      <c r="H746" s="3" t="s">
        <v>14</v>
      </c>
    </row>
    <row r="747" spans="1:8" ht="14.25" customHeight="1">
      <c r="A747" s="3">
        <v>211257267</v>
      </c>
      <c r="B747" s="3" t="s">
        <v>571</v>
      </c>
      <c r="C747" s="3" t="s">
        <v>878</v>
      </c>
      <c r="D747" s="3" t="s">
        <v>887</v>
      </c>
      <c r="E747" s="3">
        <v>1250</v>
      </c>
      <c r="F747" s="10">
        <v>97</v>
      </c>
      <c r="G747" s="11">
        <v>3750</v>
      </c>
      <c r="H747" s="3" t="s">
        <v>14</v>
      </c>
    </row>
    <row r="748" spans="1:8" ht="14.25" customHeight="1">
      <c r="A748" s="3">
        <v>211257268</v>
      </c>
      <c r="B748" s="3" t="s">
        <v>571</v>
      </c>
      <c r="C748" s="3" t="s">
        <v>878</v>
      </c>
      <c r="D748" s="3" t="s">
        <v>888</v>
      </c>
      <c r="E748" s="3">
        <v>2000</v>
      </c>
      <c r="F748" s="10">
        <v>98</v>
      </c>
      <c r="G748" s="11">
        <v>6000</v>
      </c>
      <c r="H748" s="3" t="s">
        <v>14</v>
      </c>
    </row>
    <row r="749" spans="1:8" ht="14.25" customHeight="1">
      <c r="A749" s="3">
        <v>211257269</v>
      </c>
      <c r="B749" s="3" t="s">
        <v>571</v>
      </c>
      <c r="C749" s="3" t="s">
        <v>878</v>
      </c>
      <c r="D749" s="3" t="s">
        <v>889</v>
      </c>
      <c r="E749" s="3">
        <v>3000</v>
      </c>
      <c r="F749" s="10">
        <v>99</v>
      </c>
      <c r="G749" s="11">
        <v>9000</v>
      </c>
      <c r="H749" s="3" t="s">
        <v>14</v>
      </c>
    </row>
    <row r="750" spans="1:8" ht="14.25" customHeight="1">
      <c r="A750" s="3">
        <v>211257270</v>
      </c>
      <c r="B750" s="3" t="s">
        <v>571</v>
      </c>
      <c r="C750" s="3" t="s">
        <v>878</v>
      </c>
      <c r="D750" s="3" t="s">
        <v>890</v>
      </c>
      <c r="E750" s="3">
        <v>4000</v>
      </c>
      <c r="F750" s="10">
        <v>99.9</v>
      </c>
      <c r="G750" s="11">
        <v>12000</v>
      </c>
      <c r="H750" s="3" t="s">
        <v>14</v>
      </c>
    </row>
    <row r="751" spans="1:8" ht="14.25" customHeight="1">
      <c r="A751" s="3">
        <v>211290052</v>
      </c>
      <c r="B751" s="3" t="s">
        <v>84</v>
      </c>
      <c r="C751" s="3" t="s">
        <v>576</v>
      </c>
      <c r="D751" s="3" t="s">
        <v>891</v>
      </c>
      <c r="E751" s="3">
        <v>500</v>
      </c>
      <c r="F751" s="10">
        <v>98</v>
      </c>
      <c r="G751" s="11">
        <v>1500</v>
      </c>
      <c r="H751" s="3" t="s">
        <v>14</v>
      </c>
    </row>
    <row r="752" spans="1:8" ht="14.25" customHeight="1">
      <c r="A752" s="3">
        <v>211290053</v>
      </c>
      <c r="B752" s="3" t="s">
        <v>84</v>
      </c>
      <c r="C752" s="3" t="s">
        <v>576</v>
      </c>
      <c r="D752" s="3" t="s">
        <v>892</v>
      </c>
      <c r="E752" s="3">
        <v>600</v>
      </c>
      <c r="F752" s="10">
        <v>98</v>
      </c>
      <c r="G752" s="11">
        <v>1800</v>
      </c>
      <c r="H752" s="3" t="s">
        <v>14</v>
      </c>
    </row>
    <row r="753" spans="1:8" ht="14.25" customHeight="1">
      <c r="A753" s="3">
        <v>211690544</v>
      </c>
      <c r="B753" s="3" t="s">
        <v>663</v>
      </c>
      <c r="C753" s="3" t="s">
        <v>682</v>
      </c>
      <c r="D753" s="3" t="s">
        <v>893</v>
      </c>
      <c r="E753" s="3">
        <v>6000</v>
      </c>
      <c r="F753" s="10">
        <v>94</v>
      </c>
      <c r="G753" s="11">
        <v>18000</v>
      </c>
      <c r="H753" s="3" t="s">
        <v>14</v>
      </c>
    </row>
    <row r="754" spans="1:8" ht="14.25" customHeight="1">
      <c r="A754" s="3">
        <v>211690548</v>
      </c>
      <c r="B754" s="3" t="s">
        <v>663</v>
      </c>
      <c r="C754" s="3" t="s">
        <v>682</v>
      </c>
      <c r="D754" s="3" t="s">
        <v>894</v>
      </c>
      <c r="E754" s="3">
        <v>5000</v>
      </c>
      <c r="F754" s="10">
        <v>96</v>
      </c>
      <c r="G754" s="11">
        <v>15000</v>
      </c>
      <c r="H754" s="3" t="s">
        <v>14</v>
      </c>
    </row>
    <row r="755" spans="1:8" ht="14.25" customHeight="1">
      <c r="A755" s="3">
        <v>211719813</v>
      </c>
      <c r="B755" s="3" t="s">
        <v>571</v>
      </c>
      <c r="C755" s="3" t="s">
        <v>878</v>
      </c>
      <c r="D755" s="3" t="s">
        <v>895</v>
      </c>
      <c r="E755" s="3">
        <v>1000</v>
      </c>
      <c r="F755" s="10">
        <v>96.7</v>
      </c>
      <c r="G755" s="11">
        <v>3000</v>
      </c>
      <c r="H755" s="3" t="s">
        <v>14</v>
      </c>
    </row>
    <row r="756" spans="1:8" ht="14.25" customHeight="1">
      <c r="A756" s="3">
        <v>211719814</v>
      </c>
      <c r="B756" s="3" t="s">
        <v>571</v>
      </c>
      <c r="C756" s="3" t="s">
        <v>878</v>
      </c>
      <c r="D756" s="3" t="s">
        <v>896</v>
      </c>
      <c r="E756" s="3">
        <v>1000</v>
      </c>
      <c r="F756" s="10">
        <v>96.7</v>
      </c>
      <c r="G756" s="11">
        <v>3000</v>
      </c>
      <c r="H756" s="3" t="s">
        <v>14</v>
      </c>
    </row>
    <row r="757" spans="1:8" ht="14.25" customHeight="1">
      <c r="A757" s="3">
        <v>211726495</v>
      </c>
      <c r="B757" s="3" t="s">
        <v>36</v>
      </c>
      <c r="C757" s="3" t="s">
        <v>897</v>
      </c>
      <c r="D757" s="3" t="s">
        <v>898</v>
      </c>
      <c r="E757" s="3">
        <v>399</v>
      </c>
      <c r="F757" s="10">
        <v>96.7</v>
      </c>
      <c r="G757" s="11">
        <v>1197</v>
      </c>
      <c r="H757" s="3" t="s">
        <v>14</v>
      </c>
    </row>
    <row r="758" spans="1:8" ht="14.25" customHeight="1">
      <c r="A758" s="3">
        <v>211726496</v>
      </c>
      <c r="B758" s="3" t="s">
        <v>36</v>
      </c>
      <c r="C758" s="3" t="s">
        <v>897</v>
      </c>
      <c r="D758" s="3" t="s">
        <v>899</v>
      </c>
      <c r="E758" s="3">
        <v>500</v>
      </c>
      <c r="F758" s="10">
        <v>96.6</v>
      </c>
      <c r="G758" s="11">
        <v>1500</v>
      </c>
      <c r="H758" s="3" t="s">
        <v>14</v>
      </c>
    </row>
    <row r="759" spans="1:8" ht="14.25" customHeight="1">
      <c r="A759" s="3">
        <v>211726497</v>
      </c>
      <c r="B759" s="3" t="s">
        <v>36</v>
      </c>
      <c r="C759" s="3" t="s">
        <v>897</v>
      </c>
      <c r="D759" s="3" t="s">
        <v>900</v>
      </c>
      <c r="E759" s="3">
        <v>999</v>
      </c>
      <c r="F759" s="10">
        <v>96.3</v>
      </c>
      <c r="G759" s="11">
        <v>2997</v>
      </c>
      <c r="H759" s="3" t="s">
        <v>14</v>
      </c>
    </row>
    <row r="760" spans="1:8" ht="14.25" customHeight="1">
      <c r="A760" s="3">
        <v>211726498</v>
      </c>
      <c r="B760" s="3" t="s">
        <v>36</v>
      </c>
      <c r="C760" s="3" t="s">
        <v>897</v>
      </c>
      <c r="D760" s="3" t="s">
        <v>901</v>
      </c>
      <c r="E760" s="3">
        <v>1500</v>
      </c>
      <c r="F760" s="10">
        <v>96</v>
      </c>
      <c r="G760" s="11">
        <v>4500</v>
      </c>
      <c r="H760" s="3" t="s">
        <v>14</v>
      </c>
    </row>
    <row r="761" spans="1:8" ht="14.25" customHeight="1">
      <c r="A761" s="3">
        <v>211727085</v>
      </c>
      <c r="B761" s="3" t="s">
        <v>691</v>
      </c>
      <c r="C761" s="3" t="s">
        <v>902</v>
      </c>
      <c r="D761" s="3" t="s">
        <v>903</v>
      </c>
      <c r="E761" s="3">
        <v>399</v>
      </c>
      <c r="F761" s="10">
        <v>97</v>
      </c>
      <c r="G761" s="11">
        <v>1197</v>
      </c>
      <c r="H761" s="3" t="s">
        <v>14</v>
      </c>
    </row>
    <row r="762" spans="1:8" ht="14.25" customHeight="1">
      <c r="A762" s="3">
        <v>211727086</v>
      </c>
      <c r="B762" s="3" t="s">
        <v>691</v>
      </c>
      <c r="C762" s="3" t="s">
        <v>902</v>
      </c>
      <c r="D762" s="3" t="s">
        <v>904</v>
      </c>
      <c r="E762" s="3">
        <v>500</v>
      </c>
      <c r="F762" s="10">
        <v>97</v>
      </c>
      <c r="G762" s="11">
        <v>1500</v>
      </c>
      <c r="H762" s="3" t="s">
        <v>14</v>
      </c>
    </row>
    <row r="763" spans="1:8" ht="14.25" customHeight="1">
      <c r="A763" s="3">
        <v>211727087</v>
      </c>
      <c r="B763" s="3" t="s">
        <v>691</v>
      </c>
      <c r="C763" s="3" t="s">
        <v>902</v>
      </c>
      <c r="D763" s="3" t="s">
        <v>905</v>
      </c>
      <c r="E763" s="3">
        <v>650</v>
      </c>
      <c r="F763" s="10">
        <v>97</v>
      </c>
      <c r="G763" s="11">
        <v>1950</v>
      </c>
      <c r="H763" s="3" t="s">
        <v>14</v>
      </c>
    </row>
    <row r="764" spans="1:8" ht="14.25" customHeight="1">
      <c r="A764" s="3">
        <v>211727088</v>
      </c>
      <c r="B764" s="3" t="s">
        <v>691</v>
      </c>
      <c r="C764" s="3" t="s">
        <v>902</v>
      </c>
      <c r="D764" s="3" t="s">
        <v>906</v>
      </c>
      <c r="E764" s="3">
        <v>800</v>
      </c>
      <c r="F764" s="10">
        <v>97</v>
      </c>
      <c r="G764" s="11">
        <v>2400</v>
      </c>
      <c r="H764" s="3" t="s">
        <v>14</v>
      </c>
    </row>
    <row r="765" spans="1:8" ht="14.25" customHeight="1">
      <c r="A765" s="3">
        <v>211727089</v>
      </c>
      <c r="B765" s="3" t="s">
        <v>691</v>
      </c>
      <c r="C765" s="3" t="s">
        <v>902</v>
      </c>
      <c r="D765" s="3" t="s">
        <v>907</v>
      </c>
      <c r="E765" s="3">
        <v>999</v>
      </c>
      <c r="F765" s="10">
        <v>97</v>
      </c>
      <c r="G765" s="11">
        <v>2997</v>
      </c>
      <c r="H765" s="3" t="s">
        <v>14</v>
      </c>
    </row>
    <row r="766" spans="1:8" ht="14.25" customHeight="1">
      <c r="A766" s="3">
        <v>211729573</v>
      </c>
      <c r="B766" s="3" t="s">
        <v>36</v>
      </c>
      <c r="C766" s="3" t="s">
        <v>897</v>
      </c>
      <c r="D766" s="3" t="s">
        <v>908</v>
      </c>
      <c r="E766" s="3">
        <v>650</v>
      </c>
      <c r="F766" s="10">
        <v>96.5</v>
      </c>
      <c r="G766" s="11">
        <v>1950</v>
      </c>
      <c r="H766" s="3" t="s">
        <v>14</v>
      </c>
    </row>
    <row r="767" spans="1:8" ht="14.25" customHeight="1">
      <c r="A767" s="3">
        <v>211729574</v>
      </c>
      <c r="B767" s="3" t="s">
        <v>36</v>
      </c>
      <c r="C767" s="3" t="s">
        <v>897</v>
      </c>
      <c r="D767" s="3" t="s">
        <v>909</v>
      </c>
      <c r="E767" s="3">
        <v>800</v>
      </c>
      <c r="F767" s="10">
        <v>96.4</v>
      </c>
      <c r="G767" s="11">
        <v>2400</v>
      </c>
      <c r="H767" s="3" t="s">
        <v>14</v>
      </c>
    </row>
    <row r="768" spans="1:8" ht="14.25" customHeight="1">
      <c r="A768" s="3">
        <v>211751590</v>
      </c>
      <c r="B768" s="3" t="s">
        <v>43</v>
      </c>
      <c r="C768" s="3" t="s">
        <v>910</v>
      </c>
      <c r="D768" s="3" t="s">
        <v>911</v>
      </c>
      <c r="E768" s="3">
        <v>550</v>
      </c>
      <c r="F768" s="10">
        <v>98</v>
      </c>
      <c r="G768" s="11">
        <v>1650</v>
      </c>
      <c r="H768" s="3" t="s">
        <v>14</v>
      </c>
    </row>
    <row r="769" spans="1:8" ht="14.25" customHeight="1">
      <c r="A769" s="3">
        <v>211751594</v>
      </c>
      <c r="B769" s="3" t="s">
        <v>43</v>
      </c>
      <c r="C769" s="3" t="s">
        <v>910</v>
      </c>
      <c r="D769" s="3" t="s">
        <v>912</v>
      </c>
      <c r="E769" s="3">
        <v>1000</v>
      </c>
      <c r="F769" s="10">
        <v>98</v>
      </c>
      <c r="G769" s="11">
        <v>3000</v>
      </c>
      <c r="H769" s="3" t="s">
        <v>14</v>
      </c>
    </row>
    <row r="770" spans="1:8" ht="14.25" customHeight="1">
      <c r="A770" s="3">
        <v>211751949</v>
      </c>
      <c r="B770" s="3" t="s">
        <v>43</v>
      </c>
      <c r="C770" s="3" t="s">
        <v>910</v>
      </c>
      <c r="D770" s="3" t="s">
        <v>913</v>
      </c>
      <c r="E770" s="3">
        <v>399</v>
      </c>
      <c r="F770" s="10">
        <v>98</v>
      </c>
      <c r="G770" s="11">
        <v>1197</v>
      </c>
      <c r="H770" s="3" t="s">
        <v>14</v>
      </c>
    </row>
    <row r="771" spans="1:8" ht="14.25" customHeight="1">
      <c r="A771" s="3">
        <v>211751951</v>
      </c>
      <c r="B771" s="3" t="s">
        <v>43</v>
      </c>
      <c r="C771" s="3" t="s">
        <v>910</v>
      </c>
      <c r="D771" s="3" t="s">
        <v>914</v>
      </c>
      <c r="E771" s="3">
        <v>2000</v>
      </c>
      <c r="F771" s="10">
        <v>98</v>
      </c>
      <c r="G771" s="11">
        <v>6000</v>
      </c>
      <c r="H771" s="3" t="s">
        <v>14</v>
      </c>
    </row>
    <row r="772" spans="1:8" ht="14.25" customHeight="1">
      <c r="A772" s="3">
        <v>211772802</v>
      </c>
      <c r="B772" s="3" t="s">
        <v>915</v>
      </c>
      <c r="C772" s="3" t="s">
        <v>916</v>
      </c>
      <c r="D772" s="3" t="s">
        <v>917</v>
      </c>
      <c r="E772" s="3">
        <v>1250</v>
      </c>
      <c r="F772" s="10">
        <v>97</v>
      </c>
      <c r="G772" s="11">
        <v>3750</v>
      </c>
      <c r="H772" s="3" t="s">
        <v>14</v>
      </c>
    </row>
    <row r="773" spans="1:8" ht="14.25" customHeight="1">
      <c r="A773" s="3">
        <v>211772803</v>
      </c>
      <c r="B773" s="3" t="s">
        <v>915</v>
      </c>
      <c r="C773" s="3" t="s">
        <v>916</v>
      </c>
      <c r="D773" s="3" t="s">
        <v>918</v>
      </c>
      <c r="E773" s="3">
        <v>2000</v>
      </c>
      <c r="F773" s="10">
        <v>98</v>
      </c>
      <c r="G773" s="11">
        <v>6000</v>
      </c>
      <c r="H773" s="3" t="s">
        <v>14</v>
      </c>
    </row>
    <row r="774" spans="1:8" ht="14.25" customHeight="1">
      <c r="A774" s="3">
        <v>211772804</v>
      </c>
      <c r="B774" s="3" t="s">
        <v>915</v>
      </c>
      <c r="C774" s="3" t="s">
        <v>916</v>
      </c>
      <c r="D774" s="3" t="s">
        <v>919</v>
      </c>
      <c r="E774" s="3">
        <v>3000</v>
      </c>
      <c r="F774" s="10">
        <v>99</v>
      </c>
      <c r="G774" s="11">
        <v>9000</v>
      </c>
      <c r="H774" s="3" t="s">
        <v>14</v>
      </c>
    </row>
    <row r="775" spans="1:8" ht="14.25" customHeight="1">
      <c r="A775" s="3">
        <v>211772806</v>
      </c>
      <c r="B775" s="3" t="s">
        <v>915</v>
      </c>
      <c r="C775" s="3" t="s">
        <v>916</v>
      </c>
      <c r="D775" s="3" t="s">
        <v>920</v>
      </c>
      <c r="E775" s="3">
        <v>4000</v>
      </c>
      <c r="F775" s="10">
        <v>99.9</v>
      </c>
      <c r="G775" s="11">
        <v>12000</v>
      </c>
      <c r="H775" s="3" t="s">
        <v>14</v>
      </c>
    </row>
    <row r="776" spans="1:8" ht="14.25" customHeight="1">
      <c r="A776" s="3">
        <v>211772807</v>
      </c>
      <c r="B776" s="3" t="s">
        <v>915</v>
      </c>
      <c r="C776" s="3" t="s">
        <v>916</v>
      </c>
      <c r="D776" s="3" t="s">
        <v>921</v>
      </c>
      <c r="E776" s="3">
        <v>1250</v>
      </c>
      <c r="F776" s="10">
        <v>97</v>
      </c>
      <c r="G776" s="11">
        <v>3750</v>
      </c>
      <c r="H776" s="3" t="s">
        <v>14</v>
      </c>
    </row>
    <row r="777" spans="1:8" ht="14.25" customHeight="1">
      <c r="A777" s="3">
        <v>211772808</v>
      </c>
      <c r="B777" s="3" t="s">
        <v>915</v>
      </c>
      <c r="C777" s="3" t="s">
        <v>916</v>
      </c>
      <c r="D777" s="3" t="s">
        <v>922</v>
      </c>
      <c r="E777" s="3">
        <v>2000</v>
      </c>
      <c r="F777" s="10">
        <v>98</v>
      </c>
      <c r="G777" s="11">
        <v>6000</v>
      </c>
      <c r="H777" s="3" t="s">
        <v>14</v>
      </c>
    </row>
    <row r="778" spans="1:8" ht="14.25" customHeight="1">
      <c r="A778" s="3">
        <v>211772809</v>
      </c>
      <c r="B778" s="3" t="s">
        <v>915</v>
      </c>
      <c r="C778" s="3" t="s">
        <v>916</v>
      </c>
      <c r="D778" s="3" t="s">
        <v>923</v>
      </c>
      <c r="E778" s="3">
        <v>3000</v>
      </c>
      <c r="F778" s="10">
        <v>99</v>
      </c>
      <c r="G778" s="11">
        <v>9000</v>
      </c>
      <c r="H778" s="3" t="s">
        <v>14</v>
      </c>
    </row>
    <row r="779" spans="1:8" ht="14.25" customHeight="1">
      <c r="A779" s="3">
        <v>211772810</v>
      </c>
      <c r="B779" s="3" t="s">
        <v>915</v>
      </c>
      <c r="C779" s="3" t="s">
        <v>916</v>
      </c>
      <c r="D779" s="3" t="s">
        <v>924</v>
      </c>
      <c r="E779" s="3">
        <v>4000</v>
      </c>
      <c r="F779" s="10">
        <v>99.9</v>
      </c>
      <c r="G779" s="11">
        <v>12000</v>
      </c>
      <c r="H779" s="3" t="s">
        <v>14</v>
      </c>
    </row>
    <row r="780" spans="1:8" ht="14.25" customHeight="1">
      <c r="A780" s="3">
        <v>212296278</v>
      </c>
      <c r="B780" s="3" t="s">
        <v>316</v>
      </c>
      <c r="C780" s="3" t="s">
        <v>925</v>
      </c>
      <c r="D780" s="3" t="s">
        <v>926</v>
      </c>
      <c r="E780" s="3">
        <v>399</v>
      </c>
      <c r="F780" s="10">
        <v>97</v>
      </c>
      <c r="G780" s="11">
        <v>1197</v>
      </c>
      <c r="H780" s="3" t="s">
        <v>14</v>
      </c>
    </row>
    <row r="781" spans="1:8" ht="14.25" customHeight="1">
      <c r="A781" s="3">
        <v>212296279</v>
      </c>
      <c r="B781" s="3" t="s">
        <v>316</v>
      </c>
      <c r="C781" s="3" t="s">
        <v>925</v>
      </c>
      <c r="D781" s="3" t="s">
        <v>927</v>
      </c>
      <c r="E781" s="3">
        <v>500</v>
      </c>
      <c r="F781" s="10">
        <v>97</v>
      </c>
      <c r="G781" s="11">
        <v>1500</v>
      </c>
      <c r="H781" s="3" t="s">
        <v>14</v>
      </c>
    </row>
    <row r="782" spans="1:8" ht="14.25" customHeight="1">
      <c r="A782" s="3">
        <v>212296281</v>
      </c>
      <c r="B782" s="3" t="s">
        <v>316</v>
      </c>
      <c r="C782" s="3" t="s">
        <v>925</v>
      </c>
      <c r="D782" s="3" t="s">
        <v>928</v>
      </c>
      <c r="E782" s="3">
        <v>650</v>
      </c>
      <c r="F782" s="10">
        <v>97</v>
      </c>
      <c r="G782" s="11">
        <v>1950</v>
      </c>
      <c r="H782" s="3" t="s">
        <v>14</v>
      </c>
    </row>
    <row r="783" spans="1:8" ht="14.25" customHeight="1">
      <c r="A783" s="3">
        <v>212296282</v>
      </c>
      <c r="B783" s="3" t="s">
        <v>316</v>
      </c>
      <c r="C783" s="3" t="s">
        <v>925</v>
      </c>
      <c r="D783" s="3" t="s">
        <v>929</v>
      </c>
      <c r="E783" s="3">
        <v>800</v>
      </c>
      <c r="F783" s="10">
        <v>97</v>
      </c>
      <c r="G783" s="11">
        <v>2400</v>
      </c>
      <c r="H783" s="3" t="s">
        <v>14</v>
      </c>
    </row>
    <row r="784" spans="1:8" ht="14.25" customHeight="1">
      <c r="A784" s="3">
        <v>212296283</v>
      </c>
      <c r="B784" s="3" t="s">
        <v>316</v>
      </c>
      <c r="C784" s="3" t="s">
        <v>925</v>
      </c>
      <c r="D784" s="3" t="s">
        <v>930</v>
      </c>
      <c r="E784" s="3">
        <v>999</v>
      </c>
      <c r="F784" s="10">
        <v>97</v>
      </c>
      <c r="G784" s="11">
        <v>2997</v>
      </c>
      <c r="H784" s="3" t="s">
        <v>14</v>
      </c>
    </row>
    <row r="785" spans="1:8" ht="14.25" customHeight="1">
      <c r="A785" s="3">
        <v>212296285</v>
      </c>
      <c r="B785" s="3" t="s">
        <v>316</v>
      </c>
      <c r="C785" s="3" t="s">
        <v>925</v>
      </c>
      <c r="D785" s="3" t="s">
        <v>931</v>
      </c>
      <c r="E785" s="3">
        <v>1250</v>
      </c>
      <c r="F785" s="10">
        <v>97</v>
      </c>
      <c r="G785" s="11">
        <v>3750</v>
      </c>
      <c r="H785" s="3" t="s">
        <v>14</v>
      </c>
    </row>
    <row r="786" spans="1:8" ht="14.25" customHeight="1">
      <c r="A786" s="3">
        <v>212296286</v>
      </c>
      <c r="B786" s="3" t="s">
        <v>316</v>
      </c>
      <c r="C786" s="3" t="s">
        <v>925</v>
      </c>
      <c r="D786" s="3" t="s">
        <v>932</v>
      </c>
      <c r="E786" s="3">
        <v>1500</v>
      </c>
      <c r="F786" s="10">
        <v>97</v>
      </c>
      <c r="G786" s="11">
        <v>4500</v>
      </c>
      <c r="H786" s="3" t="s">
        <v>14</v>
      </c>
    </row>
    <row r="787" spans="1:8" ht="14.25" customHeight="1">
      <c r="A787" s="3">
        <v>212428714</v>
      </c>
      <c r="B787" s="3" t="s">
        <v>933</v>
      </c>
      <c r="C787" s="3" t="s">
        <v>934</v>
      </c>
      <c r="D787" s="3" t="s">
        <v>935</v>
      </c>
      <c r="E787" s="3">
        <v>1500</v>
      </c>
      <c r="F787" s="10">
        <v>96</v>
      </c>
      <c r="G787" s="11">
        <v>4500</v>
      </c>
      <c r="H787" s="3" t="s">
        <v>14</v>
      </c>
    </row>
    <row r="788" spans="1:8" ht="14.25" customHeight="1">
      <c r="A788" s="3">
        <v>212428715</v>
      </c>
      <c r="B788" s="3" t="s">
        <v>933</v>
      </c>
      <c r="C788" s="3" t="s">
        <v>934</v>
      </c>
      <c r="D788" s="3" t="s">
        <v>936</v>
      </c>
      <c r="E788" s="3">
        <v>2000</v>
      </c>
      <c r="F788" s="10">
        <v>96</v>
      </c>
      <c r="G788" s="11">
        <v>6000</v>
      </c>
      <c r="H788" s="3" t="s">
        <v>14</v>
      </c>
    </row>
    <row r="789" spans="1:8" ht="14.25" customHeight="1">
      <c r="A789" s="3">
        <v>212428716</v>
      </c>
      <c r="B789" s="3" t="s">
        <v>933</v>
      </c>
      <c r="C789" s="3" t="s">
        <v>934</v>
      </c>
      <c r="D789" s="3" t="s">
        <v>937</v>
      </c>
      <c r="E789" s="3">
        <v>2500</v>
      </c>
      <c r="F789" s="10">
        <v>96</v>
      </c>
      <c r="G789" s="11">
        <v>7500</v>
      </c>
      <c r="H789" s="3" t="s">
        <v>14</v>
      </c>
    </row>
    <row r="790" spans="1:8" ht="14.25" customHeight="1">
      <c r="A790" s="3">
        <v>212428717</v>
      </c>
      <c r="B790" s="3" t="s">
        <v>933</v>
      </c>
      <c r="C790" s="3" t="s">
        <v>934</v>
      </c>
      <c r="D790" s="3" t="s">
        <v>938</v>
      </c>
      <c r="E790" s="3">
        <v>3000</v>
      </c>
      <c r="F790" s="10">
        <v>96</v>
      </c>
      <c r="G790" s="11">
        <v>9000</v>
      </c>
      <c r="H790" s="3" t="s">
        <v>14</v>
      </c>
    </row>
    <row r="791" spans="1:8" ht="14.25" customHeight="1">
      <c r="A791" s="3">
        <v>212507156</v>
      </c>
      <c r="B791" s="3" t="s">
        <v>36</v>
      </c>
      <c r="C791" s="3" t="s">
        <v>939</v>
      </c>
      <c r="D791" s="3" t="s">
        <v>940</v>
      </c>
      <c r="E791" s="3">
        <v>301</v>
      </c>
      <c r="F791" s="10">
        <v>95.1</v>
      </c>
      <c r="G791" s="11">
        <v>903</v>
      </c>
      <c r="H791" s="3" t="s">
        <v>14</v>
      </c>
    </row>
    <row r="792" spans="1:8" ht="14.25" customHeight="1">
      <c r="A792" s="3">
        <v>212507548</v>
      </c>
      <c r="B792" s="3" t="s">
        <v>36</v>
      </c>
      <c r="C792" s="3" t="s">
        <v>939</v>
      </c>
      <c r="D792" s="3" t="s">
        <v>941</v>
      </c>
      <c r="E792" s="3">
        <v>399</v>
      </c>
      <c r="F792" s="10">
        <v>95.4</v>
      </c>
      <c r="G792" s="11">
        <v>1197</v>
      </c>
      <c r="H792" s="3" t="s">
        <v>14</v>
      </c>
    </row>
    <row r="793" spans="1:8" ht="14.25" customHeight="1">
      <c r="A793" s="3">
        <v>212528442</v>
      </c>
      <c r="B793" s="3" t="s">
        <v>93</v>
      </c>
      <c r="C793" s="3" t="s">
        <v>640</v>
      </c>
      <c r="D793" s="3" t="s">
        <v>942</v>
      </c>
      <c r="E793" s="3">
        <v>300</v>
      </c>
      <c r="F793" s="10">
        <v>97</v>
      </c>
      <c r="G793" s="11">
        <v>900</v>
      </c>
      <c r="H793" s="3" t="s">
        <v>14</v>
      </c>
    </row>
    <row r="794" spans="1:8" ht="14.25" customHeight="1">
      <c r="A794" s="3">
        <v>212528443</v>
      </c>
      <c r="B794" s="3" t="s">
        <v>93</v>
      </c>
      <c r="C794" s="3" t="s">
        <v>640</v>
      </c>
      <c r="D794" s="3" t="s">
        <v>943</v>
      </c>
      <c r="E794" s="3">
        <v>349</v>
      </c>
      <c r="F794" s="10">
        <v>96.7</v>
      </c>
      <c r="G794" s="11">
        <v>1047</v>
      </c>
      <c r="H794" s="3" t="s">
        <v>14</v>
      </c>
    </row>
    <row r="795" spans="1:8" ht="14.25" customHeight="1">
      <c r="A795" s="3">
        <v>212528444</v>
      </c>
      <c r="B795" s="3" t="s">
        <v>93</v>
      </c>
      <c r="C795" s="3" t="s">
        <v>640</v>
      </c>
      <c r="D795" s="3" t="s">
        <v>944</v>
      </c>
      <c r="E795" s="3">
        <v>399</v>
      </c>
      <c r="F795" s="10">
        <v>96.5</v>
      </c>
      <c r="G795" s="11">
        <v>1197</v>
      </c>
      <c r="H795" s="3" t="s">
        <v>14</v>
      </c>
    </row>
    <row r="796" spans="1:8" ht="14.25" customHeight="1">
      <c r="A796" s="3">
        <v>212528445</v>
      </c>
      <c r="B796" s="3" t="s">
        <v>93</v>
      </c>
      <c r="C796" s="3" t="s">
        <v>640</v>
      </c>
      <c r="D796" s="3" t="s">
        <v>945</v>
      </c>
      <c r="E796" s="3">
        <v>500</v>
      </c>
      <c r="F796" s="10">
        <v>96.4</v>
      </c>
      <c r="G796" s="11">
        <v>1500</v>
      </c>
      <c r="H796" s="3" t="s">
        <v>14</v>
      </c>
    </row>
    <row r="797" spans="1:8" ht="14.25" customHeight="1">
      <c r="A797" s="3">
        <v>212528446</v>
      </c>
      <c r="B797" s="3" t="s">
        <v>93</v>
      </c>
      <c r="C797" s="3" t="s">
        <v>640</v>
      </c>
      <c r="D797" s="3" t="s">
        <v>946</v>
      </c>
      <c r="E797" s="3">
        <v>650</v>
      </c>
      <c r="F797" s="10">
        <v>96.3</v>
      </c>
      <c r="G797" s="11">
        <v>1950</v>
      </c>
      <c r="H797" s="3" t="s">
        <v>14</v>
      </c>
    </row>
    <row r="798" spans="1:8" ht="14.25" customHeight="1">
      <c r="A798" s="3">
        <v>212528447</v>
      </c>
      <c r="B798" s="3" t="s">
        <v>93</v>
      </c>
      <c r="C798" s="3" t="s">
        <v>640</v>
      </c>
      <c r="D798" s="3" t="s">
        <v>947</v>
      </c>
      <c r="E798" s="3">
        <v>800</v>
      </c>
      <c r="F798" s="10">
        <v>96.1</v>
      </c>
      <c r="G798" s="11">
        <v>2400</v>
      </c>
      <c r="H798" s="3" t="s">
        <v>14</v>
      </c>
    </row>
    <row r="799" spans="1:8" ht="14.25" customHeight="1">
      <c r="A799" s="3">
        <v>212528448</v>
      </c>
      <c r="B799" s="3" t="s">
        <v>93</v>
      </c>
      <c r="C799" s="3" t="s">
        <v>640</v>
      </c>
      <c r="D799" s="3" t="s">
        <v>948</v>
      </c>
      <c r="E799" s="3">
        <v>999</v>
      </c>
      <c r="F799" s="10">
        <v>96</v>
      </c>
      <c r="G799" s="11">
        <v>2997</v>
      </c>
      <c r="H799" s="3" t="s">
        <v>14</v>
      </c>
    </row>
    <row r="800" spans="1:8" ht="14.25" customHeight="1">
      <c r="A800" s="3">
        <v>212528449</v>
      </c>
      <c r="B800" s="3" t="s">
        <v>93</v>
      </c>
      <c r="C800" s="3" t="s">
        <v>640</v>
      </c>
      <c r="D800" s="3" t="s">
        <v>949</v>
      </c>
      <c r="E800" s="3">
        <v>300</v>
      </c>
      <c r="F800" s="10">
        <v>97</v>
      </c>
      <c r="G800" s="11">
        <v>900</v>
      </c>
      <c r="H800" s="3" t="s">
        <v>14</v>
      </c>
    </row>
    <row r="801" spans="1:8" ht="14.25" customHeight="1">
      <c r="A801" s="3">
        <v>212528450</v>
      </c>
      <c r="B801" s="3" t="s">
        <v>93</v>
      </c>
      <c r="C801" s="3" t="s">
        <v>640</v>
      </c>
      <c r="D801" s="3" t="s">
        <v>950</v>
      </c>
      <c r="E801" s="3">
        <v>349</v>
      </c>
      <c r="F801" s="10">
        <v>96.7</v>
      </c>
      <c r="G801" s="11">
        <v>1047</v>
      </c>
      <c r="H801" s="3" t="s">
        <v>14</v>
      </c>
    </row>
    <row r="802" spans="1:8" ht="14.25" customHeight="1">
      <c r="A802" s="3">
        <v>212528451</v>
      </c>
      <c r="B802" s="3" t="s">
        <v>93</v>
      </c>
      <c r="C802" s="3" t="s">
        <v>640</v>
      </c>
      <c r="D802" s="3" t="s">
        <v>951</v>
      </c>
      <c r="E802" s="3">
        <v>399</v>
      </c>
      <c r="F802" s="10">
        <v>96.5</v>
      </c>
      <c r="G802" s="11">
        <v>1197</v>
      </c>
      <c r="H802" s="3" t="s">
        <v>14</v>
      </c>
    </row>
    <row r="803" spans="1:8" ht="14.25" customHeight="1">
      <c r="A803" s="3">
        <v>212528452</v>
      </c>
      <c r="B803" s="3" t="s">
        <v>93</v>
      </c>
      <c r="C803" s="3" t="s">
        <v>640</v>
      </c>
      <c r="D803" s="3" t="s">
        <v>952</v>
      </c>
      <c r="E803" s="3">
        <v>500</v>
      </c>
      <c r="F803" s="10">
        <v>96.4</v>
      </c>
      <c r="G803" s="11">
        <v>1500</v>
      </c>
      <c r="H803" s="3" t="s">
        <v>14</v>
      </c>
    </row>
    <row r="804" spans="1:8" ht="14.25" customHeight="1">
      <c r="A804" s="3">
        <v>212528453</v>
      </c>
      <c r="B804" s="3" t="s">
        <v>93</v>
      </c>
      <c r="C804" s="3" t="s">
        <v>640</v>
      </c>
      <c r="D804" s="3" t="s">
        <v>953</v>
      </c>
      <c r="E804" s="3">
        <v>650</v>
      </c>
      <c r="F804" s="10">
        <v>96.3</v>
      </c>
      <c r="G804" s="11">
        <v>1950</v>
      </c>
      <c r="H804" s="3" t="s">
        <v>14</v>
      </c>
    </row>
    <row r="805" spans="1:8" ht="14.25" customHeight="1">
      <c r="A805" s="3">
        <v>212528454</v>
      </c>
      <c r="B805" s="3" t="s">
        <v>93</v>
      </c>
      <c r="C805" s="3" t="s">
        <v>640</v>
      </c>
      <c r="D805" s="3" t="s">
        <v>954</v>
      </c>
      <c r="E805" s="3">
        <v>800</v>
      </c>
      <c r="F805" s="10">
        <v>96.1</v>
      </c>
      <c r="G805" s="11">
        <v>2400</v>
      </c>
      <c r="H805" s="3" t="s">
        <v>14</v>
      </c>
    </row>
    <row r="806" spans="1:8" ht="14.25" customHeight="1">
      <c r="A806" s="3">
        <v>212528455</v>
      </c>
      <c r="B806" s="3" t="s">
        <v>93</v>
      </c>
      <c r="C806" s="3" t="s">
        <v>640</v>
      </c>
      <c r="D806" s="3" t="s">
        <v>955</v>
      </c>
      <c r="E806" s="3">
        <v>999</v>
      </c>
      <c r="F806" s="10">
        <v>96</v>
      </c>
      <c r="G806" s="11">
        <v>2997</v>
      </c>
      <c r="H806" s="3" t="s">
        <v>14</v>
      </c>
    </row>
    <row r="807" spans="1:8" ht="14.25" customHeight="1">
      <c r="A807" s="3">
        <v>212621381</v>
      </c>
      <c r="B807" s="3" t="s">
        <v>87</v>
      </c>
      <c r="C807" s="3" t="s">
        <v>956</v>
      </c>
      <c r="D807" s="3" t="s">
        <v>957</v>
      </c>
      <c r="E807" s="3">
        <v>399</v>
      </c>
      <c r="F807" s="10">
        <v>96.7</v>
      </c>
      <c r="G807" s="11">
        <v>1197</v>
      </c>
      <c r="H807" s="3" t="s">
        <v>14</v>
      </c>
    </row>
    <row r="808" spans="1:8" ht="14.25" customHeight="1">
      <c r="A808" s="3">
        <v>212621382</v>
      </c>
      <c r="B808" s="3" t="s">
        <v>87</v>
      </c>
      <c r="C808" s="3" t="s">
        <v>956</v>
      </c>
      <c r="D808" s="3" t="s">
        <v>958</v>
      </c>
      <c r="E808" s="3">
        <v>500</v>
      </c>
      <c r="F808" s="10">
        <v>96.6</v>
      </c>
      <c r="G808" s="11">
        <v>1500</v>
      </c>
      <c r="H808" s="3" t="s">
        <v>14</v>
      </c>
    </row>
    <row r="809" spans="1:8" ht="14.25" customHeight="1">
      <c r="A809" s="3">
        <v>212621383</v>
      </c>
      <c r="B809" s="3" t="s">
        <v>87</v>
      </c>
      <c r="C809" s="3" t="s">
        <v>956</v>
      </c>
      <c r="D809" s="3" t="s">
        <v>959</v>
      </c>
      <c r="E809" s="3">
        <v>650</v>
      </c>
      <c r="F809" s="10">
        <v>96.5</v>
      </c>
      <c r="G809" s="11">
        <v>1950</v>
      </c>
      <c r="H809" s="3" t="s">
        <v>14</v>
      </c>
    </row>
    <row r="810" spans="1:8" ht="14.25" customHeight="1">
      <c r="A810" s="3">
        <v>212621384</v>
      </c>
      <c r="B810" s="3" t="s">
        <v>87</v>
      </c>
      <c r="C810" s="3" t="s">
        <v>956</v>
      </c>
      <c r="D810" s="3" t="s">
        <v>960</v>
      </c>
      <c r="E810" s="3">
        <v>800</v>
      </c>
      <c r="F810" s="10">
        <v>96.4</v>
      </c>
      <c r="G810" s="11">
        <v>2400</v>
      </c>
      <c r="H810" s="3" t="s">
        <v>14</v>
      </c>
    </row>
    <row r="811" spans="1:8" ht="14.25" customHeight="1">
      <c r="A811" s="3">
        <v>212621385</v>
      </c>
      <c r="B811" s="3" t="s">
        <v>87</v>
      </c>
      <c r="C811" s="3" t="s">
        <v>956</v>
      </c>
      <c r="D811" s="3" t="s">
        <v>961</v>
      </c>
      <c r="E811" s="3">
        <v>999</v>
      </c>
      <c r="F811" s="10">
        <v>96.3</v>
      </c>
      <c r="G811" s="11">
        <v>2997</v>
      </c>
      <c r="H811" s="3" t="s">
        <v>14</v>
      </c>
    </row>
    <row r="812" spans="1:8" ht="14.25" customHeight="1">
      <c r="A812" s="3">
        <v>212621386</v>
      </c>
      <c r="B812" s="3" t="s">
        <v>87</v>
      </c>
      <c r="C812" s="3" t="s">
        <v>956</v>
      </c>
      <c r="D812" s="3" t="s">
        <v>962</v>
      </c>
      <c r="E812" s="3">
        <v>1500</v>
      </c>
      <c r="F812" s="10">
        <v>96</v>
      </c>
      <c r="G812" s="11">
        <v>4500</v>
      </c>
      <c r="H812" s="3" t="s">
        <v>14</v>
      </c>
    </row>
    <row r="813" spans="1:8" ht="14.25" customHeight="1">
      <c r="A813" s="3">
        <v>213257560</v>
      </c>
      <c r="B813" s="3" t="s">
        <v>589</v>
      </c>
      <c r="C813" s="3" t="s">
        <v>963</v>
      </c>
      <c r="D813" s="3" t="s">
        <v>964</v>
      </c>
      <c r="E813" s="3">
        <v>399</v>
      </c>
      <c r="F813" s="10">
        <v>95.4</v>
      </c>
      <c r="G813" s="11">
        <v>1197</v>
      </c>
      <c r="H813" s="3" t="s">
        <v>14</v>
      </c>
    </row>
    <row r="814" spans="1:8" ht="14.25" customHeight="1">
      <c r="A814" s="3">
        <v>213257561</v>
      </c>
      <c r="B814" s="3" t="s">
        <v>589</v>
      </c>
      <c r="C814" s="3" t="s">
        <v>963</v>
      </c>
      <c r="D814" s="3" t="s">
        <v>965</v>
      </c>
      <c r="E814" s="3">
        <v>340</v>
      </c>
      <c r="F814" s="10">
        <v>95.4</v>
      </c>
      <c r="G814" s="11">
        <v>1020</v>
      </c>
      <c r="H814" s="3" t="s">
        <v>14</v>
      </c>
    </row>
    <row r="815" spans="1:8" ht="14.25" customHeight="1">
      <c r="A815" s="3">
        <v>213279581</v>
      </c>
      <c r="B815" s="3" t="s">
        <v>966</v>
      </c>
      <c r="D815" s="3" t="s">
        <v>967</v>
      </c>
      <c r="E815" s="3">
        <v>399</v>
      </c>
      <c r="F815" s="10">
        <v>97</v>
      </c>
      <c r="G815" s="11">
        <v>1197</v>
      </c>
      <c r="H815" s="3" t="s">
        <v>14</v>
      </c>
    </row>
    <row r="816" spans="1:8" ht="14.25" customHeight="1">
      <c r="A816" s="3">
        <v>213279582</v>
      </c>
      <c r="B816" s="3" t="s">
        <v>966</v>
      </c>
      <c r="D816" s="3" t="s">
        <v>968</v>
      </c>
      <c r="E816" s="3">
        <v>301</v>
      </c>
      <c r="F816" s="10">
        <v>97</v>
      </c>
      <c r="G816" s="11">
        <v>903</v>
      </c>
      <c r="H816" s="3" t="s">
        <v>14</v>
      </c>
    </row>
    <row r="817" spans="1:8" ht="14.25" customHeight="1">
      <c r="A817" s="3">
        <v>213354828</v>
      </c>
      <c r="B817" s="3" t="s">
        <v>87</v>
      </c>
      <c r="C817" s="3" t="s">
        <v>969</v>
      </c>
      <c r="D817" s="3" t="s">
        <v>970</v>
      </c>
      <c r="E817" s="3">
        <v>301</v>
      </c>
      <c r="F817" s="10">
        <v>95.1</v>
      </c>
      <c r="G817" s="11">
        <v>903</v>
      </c>
      <c r="H817" s="3" t="s">
        <v>14</v>
      </c>
    </row>
    <row r="818" spans="1:8" ht="14.25" customHeight="1">
      <c r="A818" s="3">
        <v>213354829</v>
      </c>
      <c r="B818" s="3" t="s">
        <v>87</v>
      </c>
      <c r="C818" s="3" t="s">
        <v>969</v>
      </c>
      <c r="D818" s="3" t="s">
        <v>971</v>
      </c>
      <c r="E818" s="3">
        <v>399</v>
      </c>
      <c r="F818" s="10">
        <v>95.4</v>
      </c>
      <c r="G818" s="11">
        <v>1197</v>
      </c>
      <c r="H818" s="3" t="s">
        <v>14</v>
      </c>
    </row>
    <row r="819" spans="1:8" ht="14.25" customHeight="1">
      <c r="A819" s="3">
        <v>213361500</v>
      </c>
      <c r="B819" s="3" t="s">
        <v>972</v>
      </c>
      <c r="C819" s="3" t="s">
        <v>973</v>
      </c>
      <c r="D819" s="3" t="s">
        <v>974</v>
      </c>
      <c r="E819" s="3">
        <v>1488</v>
      </c>
      <c r="F819" s="10">
        <v>95.2</v>
      </c>
      <c r="G819" s="11">
        <v>4464</v>
      </c>
      <c r="H819" s="3" t="s">
        <v>14</v>
      </c>
    </row>
    <row r="820" spans="1:8" ht="14.25" customHeight="1">
      <c r="A820" s="3">
        <v>213361501</v>
      </c>
      <c r="B820" s="3" t="s">
        <v>975</v>
      </c>
      <c r="C820" s="3" t="s">
        <v>973</v>
      </c>
      <c r="D820" s="3" t="s">
        <v>976</v>
      </c>
      <c r="E820" s="3">
        <v>1488</v>
      </c>
      <c r="F820" s="10">
        <v>95.2</v>
      </c>
      <c r="G820" s="11">
        <v>4464</v>
      </c>
      <c r="H820" s="3" t="s">
        <v>14</v>
      </c>
    </row>
    <row r="821" spans="1:8" ht="14.25" customHeight="1">
      <c r="A821" s="3">
        <v>213361502</v>
      </c>
      <c r="B821" s="3" t="s">
        <v>972</v>
      </c>
      <c r="C821" s="3" t="s">
        <v>973</v>
      </c>
      <c r="D821" s="3" t="s">
        <v>977</v>
      </c>
      <c r="E821" s="3">
        <v>1011</v>
      </c>
      <c r="F821" s="10">
        <v>96</v>
      </c>
      <c r="G821" s="11">
        <v>3033</v>
      </c>
      <c r="H821" s="3" t="s">
        <v>14</v>
      </c>
    </row>
    <row r="822" spans="1:8" ht="14.25" customHeight="1">
      <c r="A822" s="3">
        <v>213361503</v>
      </c>
      <c r="B822" s="3" t="s">
        <v>975</v>
      </c>
      <c r="C822" s="3" t="s">
        <v>973</v>
      </c>
      <c r="D822" s="3" t="s">
        <v>978</v>
      </c>
      <c r="E822" s="3">
        <v>1011</v>
      </c>
      <c r="F822" s="10">
        <v>96</v>
      </c>
      <c r="G822" s="11">
        <v>3033</v>
      </c>
      <c r="H822" s="3" t="s">
        <v>14</v>
      </c>
    </row>
    <row r="823" spans="1:8" ht="14.25" customHeight="1">
      <c r="A823" s="3">
        <v>213361504</v>
      </c>
      <c r="B823" s="3" t="s">
        <v>972</v>
      </c>
      <c r="C823" s="3" t="s">
        <v>973</v>
      </c>
      <c r="D823" s="3" t="s">
        <v>979</v>
      </c>
      <c r="E823" s="3">
        <v>797</v>
      </c>
      <c r="F823" s="10">
        <v>97.2</v>
      </c>
      <c r="G823" s="11">
        <v>2391</v>
      </c>
      <c r="H823" s="3" t="s">
        <v>14</v>
      </c>
    </row>
    <row r="824" spans="1:8" ht="14.25" customHeight="1">
      <c r="A824" s="3">
        <v>213361505</v>
      </c>
      <c r="B824" s="3" t="s">
        <v>975</v>
      </c>
      <c r="C824" s="3" t="s">
        <v>973</v>
      </c>
      <c r="D824" s="3" t="s">
        <v>980</v>
      </c>
      <c r="E824" s="3">
        <v>797</v>
      </c>
      <c r="F824" s="10">
        <v>97.2</v>
      </c>
      <c r="G824" s="11">
        <v>2391</v>
      </c>
      <c r="H824" s="3" t="s">
        <v>14</v>
      </c>
    </row>
    <row r="825" spans="1:8" ht="14.25" customHeight="1">
      <c r="A825" s="3">
        <v>213363577</v>
      </c>
      <c r="B825" s="3" t="s">
        <v>981</v>
      </c>
      <c r="D825" s="3" t="s">
        <v>982</v>
      </c>
      <c r="E825" s="3">
        <v>399</v>
      </c>
      <c r="F825" s="10">
        <v>93.8</v>
      </c>
      <c r="G825" s="11">
        <v>1197</v>
      </c>
      <c r="H825" s="3" t="s">
        <v>14</v>
      </c>
    </row>
    <row r="826" spans="1:8" ht="14.25" customHeight="1">
      <c r="A826" s="3">
        <v>213363578</v>
      </c>
      <c r="B826" s="3" t="s">
        <v>981</v>
      </c>
      <c r="D826" s="3" t="s">
        <v>983</v>
      </c>
      <c r="E826" s="3">
        <v>750</v>
      </c>
      <c r="F826" s="10">
        <v>93.8</v>
      </c>
      <c r="G826" s="11">
        <v>2250</v>
      </c>
      <c r="H826" s="3" t="s">
        <v>14</v>
      </c>
    </row>
    <row r="827" spans="1:8" ht="14.25" customHeight="1">
      <c r="A827" s="3">
        <v>213364632</v>
      </c>
      <c r="B827" s="3" t="s">
        <v>981</v>
      </c>
      <c r="D827" s="3" t="s">
        <v>984</v>
      </c>
      <c r="E827" s="3">
        <v>500</v>
      </c>
      <c r="F827" s="10">
        <v>93.8</v>
      </c>
      <c r="G827" s="11">
        <v>1500</v>
      </c>
      <c r="H827" s="3" t="s">
        <v>14</v>
      </c>
    </row>
    <row r="828" spans="1:8" ht="14.25" customHeight="1">
      <c r="A828" s="3">
        <v>213364633</v>
      </c>
      <c r="B828" s="3" t="s">
        <v>981</v>
      </c>
      <c r="D828" s="3" t="s">
        <v>985</v>
      </c>
      <c r="E828" s="3">
        <v>1000</v>
      </c>
      <c r="F828" s="10">
        <v>93.8</v>
      </c>
      <c r="G828" s="11">
        <v>3000</v>
      </c>
      <c r="H828" s="3" t="s">
        <v>14</v>
      </c>
    </row>
    <row r="829" spans="1:8" ht="14.25" customHeight="1">
      <c r="A829" s="3">
        <v>213829856</v>
      </c>
      <c r="B829" s="3" t="s">
        <v>28</v>
      </c>
      <c r="C829" s="3" t="s">
        <v>651</v>
      </c>
      <c r="D829" s="3" t="s">
        <v>986</v>
      </c>
      <c r="E829" s="3">
        <v>8000</v>
      </c>
      <c r="F829" s="10">
        <v>96</v>
      </c>
      <c r="G829" s="11">
        <v>24000</v>
      </c>
      <c r="H829" s="3" t="s">
        <v>14</v>
      </c>
    </row>
    <row r="830" spans="1:8" ht="14.25" customHeight="1">
      <c r="A830" s="3">
        <v>214103522</v>
      </c>
      <c r="B830" s="3" t="s">
        <v>417</v>
      </c>
      <c r="C830" s="3" t="s">
        <v>775</v>
      </c>
      <c r="D830" s="3" t="s">
        <v>987</v>
      </c>
      <c r="E830" s="3">
        <v>8000</v>
      </c>
      <c r="F830" s="10">
        <v>96.5</v>
      </c>
      <c r="G830" s="11">
        <v>24000</v>
      </c>
      <c r="H830" s="3" t="s">
        <v>14</v>
      </c>
    </row>
    <row r="831" spans="1:8" ht="14.25" customHeight="1">
      <c r="A831" s="3">
        <v>214280320</v>
      </c>
      <c r="B831" s="3" t="s">
        <v>442</v>
      </c>
      <c r="C831" s="3" t="s">
        <v>988</v>
      </c>
      <c r="D831" s="3" t="s">
        <v>989</v>
      </c>
      <c r="E831" s="3">
        <v>399</v>
      </c>
      <c r="F831" s="10">
        <v>97</v>
      </c>
      <c r="G831" s="11">
        <v>1197</v>
      </c>
      <c r="H831" s="3" t="s">
        <v>14</v>
      </c>
    </row>
    <row r="832" spans="1:8" ht="14.25" customHeight="1">
      <c r="A832" s="3">
        <v>214280321</v>
      </c>
      <c r="B832" s="3" t="s">
        <v>442</v>
      </c>
      <c r="C832" s="3" t="s">
        <v>988</v>
      </c>
      <c r="D832" s="3" t="s">
        <v>990</v>
      </c>
      <c r="E832" s="3">
        <v>500</v>
      </c>
      <c r="F832" s="10">
        <v>97</v>
      </c>
      <c r="G832" s="11">
        <v>1500</v>
      </c>
      <c r="H832" s="3" t="s">
        <v>14</v>
      </c>
    </row>
    <row r="833" spans="1:8" ht="14.25" customHeight="1">
      <c r="A833" s="3">
        <v>214280322</v>
      </c>
      <c r="B833" s="3" t="s">
        <v>442</v>
      </c>
      <c r="C833" s="3" t="s">
        <v>988</v>
      </c>
      <c r="D833" s="3" t="s">
        <v>991</v>
      </c>
      <c r="E833" s="3">
        <v>650</v>
      </c>
      <c r="F833" s="10">
        <v>97</v>
      </c>
      <c r="G833" s="11">
        <v>1950</v>
      </c>
      <c r="H833" s="3" t="s">
        <v>14</v>
      </c>
    </row>
    <row r="834" spans="1:8" ht="14.25" customHeight="1">
      <c r="A834" s="3">
        <v>214280323</v>
      </c>
      <c r="B834" s="3" t="s">
        <v>442</v>
      </c>
      <c r="C834" s="3" t="s">
        <v>988</v>
      </c>
      <c r="D834" s="3" t="s">
        <v>992</v>
      </c>
      <c r="E834" s="3">
        <v>800</v>
      </c>
      <c r="F834" s="10">
        <v>97</v>
      </c>
      <c r="G834" s="11">
        <v>2400</v>
      </c>
      <c r="H834" s="3" t="s">
        <v>14</v>
      </c>
    </row>
    <row r="835" spans="1:8" ht="14.25" customHeight="1">
      <c r="A835" s="3">
        <v>214280324</v>
      </c>
      <c r="B835" s="3" t="s">
        <v>442</v>
      </c>
      <c r="C835" s="3" t="s">
        <v>988</v>
      </c>
      <c r="D835" s="3" t="s">
        <v>993</v>
      </c>
      <c r="E835" s="3">
        <v>999</v>
      </c>
      <c r="F835" s="10">
        <v>97</v>
      </c>
      <c r="G835" s="11">
        <v>2997</v>
      </c>
      <c r="H835" s="3" t="s">
        <v>14</v>
      </c>
    </row>
    <row r="836" spans="1:8" ht="14.25" customHeight="1">
      <c r="A836" s="3">
        <v>214731288</v>
      </c>
      <c r="B836" s="3" t="s">
        <v>448</v>
      </c>
      <c r="C836" s="3" t="s">
        <v>994</v>
      </c>
      <c r="D836" s="3" t="s">
        <v>995</v>
      </c>
      <c r="E836" s="3">
        <v>470</v>
      </c>
      <c r="F836" s="10">
        <v>96.5</v>
      </c>
      <c r="G836" s="11">
        <v>1410</v>
      </c>
      <c r="H836" s="3" t="s">
        <v>14</v>
      </c>
    </row>
    <row r="837" spans="1:8" ht="14.25" customHeight="1">
      <c r="A837" s="3">
        <v>214731289</v>
      </c>
      <c r="B837" s="3" t="s">
        <v>448</v>
      </c>
      <c r="C837" s="3" t="s">
        <v>994</v>
      </c>
      <c r="D837" s="3" t="s">
        <v>996</v>
      </c>
      <c r="E837" s="3">
        <v>800</v>
      </c>
      <c r="F837" s="10">
        <v>98.4</v>
      </c>
      <c r="G837" s="11">
        <v>2400</v>
      </c>
      <c r="H837" s="3" t="s">
        <v>14</v>
      </c>
    </row>
    <row r="838" spans="1:8" ht="14.25" customHeight="1">
      <c r="A838" s="3">
        <v>214731290</v>
      </c>
      <c r="B838" s="3" t="s">
        <v>448</v>
      </c>
      <c r="C838" s="3" t="s">
        <v>994</v>
      </c>
      <c r="D838" s="3" t="s">
        <v>997</v>
      </c>
      <c r="E838" s="3">
        <v>1000</v>
      </c>
      <c r="F838" s="10">
        <v>97.4</v>
      </c>
      <c r="G838" s="11">
        <v>3000</v>
      </c>
      <c r="H838" s="3" t="s">
        <v>14</v>
      </c>
    </row>
    <row r="839" spans="1:8" ht="14.25" customHeight="1">
      <c r="A839" s="3">
        <v>214731291</v>
      </c>
      <c r="B839" s="3" t="s">
        <v>448</v>
      </c>
      <c r="C839" s="3" t="s">
        <v>994</v>
      </c>
      <c r="D839" s="3" t="s">
        <v>998</v>
      </c>
      <c r="E839" s="3">
        <v>1500</v>
      </c>
      <c r="F839" s="10">
        <v>97.8</v>
      </c>
      <c r="G839" s="11">
        <v>4500</v>
      </c>
      <c r="H839" s="3" t="s">
        <v>14</v>
      </c>
    </row>
    <row r="840" spans="1:8" ht="14.25" customHeight="1">
      <c r="A840" s="3">
        <v>214731292</v>
      </c>
      <c r="B840" s="3" t="s">
        <v>448</v>
      </c>
      <c r="C840" s="3" t="s">
        <v>994</v>
      </c>
      <c r="D840" s="3" t="s">
        <v>999</v>
      </c>
      <c r="E840" s="3">
        <v>2000</v>
      </c>
      <c r="F840" s="10">
        <v>97.8</v>
      </c>
      <c r="G840" s="11">
        <v>6000</v>
      </c>
      <c r="H840" s="3" t="s">
        <v>14</v>
      </c>
    </row>
    <row r="841" spans="1:8" ht="14.25" customHeight="1">
      <c r="A841" s="3">
        <v>214731293</v>
      </c>
      <c r="B841" s="3" t="s">
        <v>448</v>
      </c>
      <c r="C841" s="3" t="s">
        <v>994</v>
      </c>
      <c r="D841" s="3" t="s">
        <v>1000</v>
      </c>
      <c r="E841" s="3">
        <v>3000</v>
      </c>
      <c r="F841" s="10">
        <v>98.1</v>
      </c>
      <c r="G841" s="11">
        <v>9000</v>
      </c>
      <c r="H841" s="3" t="s">
        <v>14</v>
      </c>
    </row>
    <row r="842" spans="1:8" ht="14.25" customHeight="1">
      <c r="A842" s="3">
        <v>214731294</v>
      </c>
      <c r="B842" s="3" t="s">
        <v>448</v>
      </c>
      <c r="C842" s="3" t="s">
        <v>994</v>
      </c>
      <c r="D842" s="3" t="s">
        <v>1001</v>
      </c>
      <c r="E842" s="3">
        <v>4000</v>
      </c>
      <c r="F842" s="10">
        <v>97.1</v>
      </c>
      <c r="G842" s="11">
        <v>12000</v>
      </c>
      <c r="H842" s="3" t="s">
        <v>14</v>
      </c>
    </row>
    <row r="843" spans="1:8" ht="14.25" customHeight="1">
      <c r="A843" s="3">
        <v>214731295</v>
      </c>
      <c r="B843" s="3" t="s">
        <v>448</v>
      </c>
      <c r="C843" s="3" t="s">
        <v>994</v>
      </c>
      <c r="D843" s="3" t="s">
        <v>1002</v>
      </c>
      <c r="E843" s="3">
        <v>5000</v>
      </c>
      <c r="F843" s="10">
        <v>97.2</v>
      </c>
      <c r="G843" s="11">
        <v>15000</v>
      </c>
      <c r="H843" s="3" t="s">
        <v>14</v>
      </c>
    </row>
    <row r="844" spans="1:8" ht="14.25" customHeight="1">
      <c r="A844" s="3">
        <v>214731296</v>
      </c>
      <c r="B844" s="3" t="s">
        <v>448</v>
      </c>
      <c r="C844" s="3" t="s">
        <v>994</v>
      </c>
      <c r="D844" s="3" t="s">
        <v>1003</v>
      </c>
      <c r="E844" s="3">
        <v>6000</v>
      </c>
      <c r="F844" s="10">
        <v>97.7</v>
      </c>
      <c r="G844" s="11">
        <v>18000</v>
      </c>
      <c r="H844" s="3" t="s">
        <v>14</v>
      </c>
    </row>
    <row r="845" spans="1:8" ht="14.25" customHeight="1">
      <c r="A845" s="3">
        <v>214731297</v>
      </c>
      <c r="B845" s="3" t="s">
        <v>448</v>
      </c>
      <c r="C845" s="3" t="s">
        <v>994</v>
      </c>
      <c r="D845" s="3" t="s">
        <v>1004</v>
      </c>
      <c r="E845" s="3">
        <v>8000</v>
      </c>
      <c r="F845" s="10">
        <v>97.6</v>
      </c>
      <c r="G845" s="11">
        <v>24000</v>
      </c>
      <c r="H845" s="3" t="s">
        <v>14</v>
      </c>
    </row>
    <row r="846" spans="1:8" ht="14.25" customHeight="1">
      <c r="A846" s="3">
        <v>214862858</v>
      </c>
      <c r="B846" s="3" t="s">
        <v>966</v>
      </c>
      <c r="D846" s="3" t="s">
        <v>1005</v>
      </c>
      <c r="E846" s="3">
        <v>500</v>
      </c>
      <c r="F846" s="10">
        <v>97</v>
      </c>
      <c r="G846" s="11">
        <v>1500</v>
      </c>
      <c r="H846" s="3" t="s">
        <v>14</v>
      </c>
    </row>
    <row r="847" spans="1:8" ht="14.25" customHeight="1">
      <c r="A847" s="3">
        <v>214862859</v>
      </c>
      <c r="B847" s="3" t="s">
        <v>966</v>
      </c>
      <c r="D847" s="3" t="s">
        <v>1006</v>
      </c>
      <c r="E847" s="3">
        <v>750</v>
      </c>
      <c r="F847" s="10">
        <v>97.5</v>
      </c>
      <c r="G847" s="11">
        <v>2250</v>
      </c>
      <c r="H847" s="3" t="s">
        <v>14</v>
      </c>
    </row>
    <row r="848" spans="1:8" ht="14.25" customHeight="1">
      <c r="A848" s="3">
        <v>214862860</v>
      </c>
      <c r="B848" s="3" t="s">
        <v>966</v>
      </c>
      <c r="D848" s="3" t="s">
        <v>1007</v>
      </c>
      <c r="E848" s="3">
        <v>999</v>
      </c>
      <c r="F848" s="10">
        <v>98</v>
      </c>
      <c r="G848" s="11">
        <v>2997</v>
      </c>
      <c r="H848" s="3" t="s">
        <v>14</v>
      </c>
    </row>
    <row r="849" spans="1:8" ht="14.25" customHeight="1">
      <c r="A849" s="3">
        <v>214867634</v>
      </c>
      <c r="B849" s="3" t="s">
        <v>1008</v>
      </c>
      <c r="D849" s="3" t="s">
        <v>1009</v>
      </c>
      <c r="E849" s="3">
        <v>399</v>
      </c>
      <c r="F849" s="10">
        <v>95.5</v>
      </c>
      <c r="G849" s="11">
        <v>1197</v>
      </c>
      <c r="H849" s="3" t="s">
        <v>14</v>
      </c>
    </row>
    <row r="850" spans="1:8" ht="14.25" customHeight="1">
      <c r="A850" s="3">
        <v>214867635</v>
      </c>
      <c r="B850" s="3" t="s">
        <v>1008</v>
      </c>
      <c r="D850" s="3" t="s">
        <v>1010</v>
      </c>
      <c r="E850" s="3">
        <v>470</v>
      </c>
      <c r="F850" s="10">
        <v>95.6</v>
      </c>
      <c r="G850" s="11">
        <v>1410</v>
      </c>
      <c r="H850" s="3" t="s">
        <v>14</v>
      </c>
    </row>
    <row r="851" spans="1:8" ht="14.25" customHeight="1">
      <c r="A851" s="3">
        <v>214867636</v>
      </c>
      <c r="B851" s="3" t="s">
        <v>1011</v>
      </c>
      <c r="D851" s="3" t="s">
        <v>1009</v>
      </c>
      <c r="E851" s="3">
        <v>399</v>
      </c>
      <c r="F851" s="10">
        <v>95.5</v>
      </c>
      <c r="G851" s="11">
        <v>1197</v>
      </c>
      <c r="H851" s="3" t="s">
        <v>14</v>
      </c>
    </row>
    <row r="852" spans="1:8" ht="14.25" customHeight="1">
      <c r="A852" s="3">
        <v>214867637</v>
      </c>
      <c r="B852" s="3" t="s">
        <v>1011</v>
      </c>
      <c r="D852" s="3" t="s">
        <v>1010</v>
      </c>
      <c r="E852" s="3">
        <v>470</v>
      </c>
      <c r="F852" s="10">
        <v>95.6</v>
      </c>
      <c r="G852" s="11">
        <v>1410</v>
      </c>
      <c r="H852" s="3" t="s">
        <v>14</v>
      </c>
    </row>
    <row r="853" spans="1:8" ht="14.25" customHeight="1">
      <c r="A853" s="3">
        <v>214867638</v>
      </c>
      <c r="B853" s="3" t="s">
        <v>389</v>
      </c>
      <c r="D853" s="3" t="s">
        <v>1009</v>
      </c>
      <c r="E853" s="3">
        <v>399</v>
      </c>
      <c r="F853" s="10">
        <v>95.5</v>
      </c>
      <c r="G853" s="11">
        <v>1197</v>
      </c>
      <c r="H853" s="3" t="s">
        <v>14</v>
      </c>
    </row>
    <row r="854" spans="1:8" ht="14.25" customHeight="1">
      <c r="A854" s="3">
        <v>214867639</v>
      </c>
      <c r="B854" s="3" t="s">
        <v>389</v>
      </c>
      <c r="D854" s="3" t="s">
        <v>1010</v>
      </c>
      <c r="E854" s="3">
        <v>470</v>
      </c>
      <c r="F854" s="10">
        <v>95.6</v>
      </c>
      <c r="G854" s="11">
        <v>1410</v>
      </c>
      <c r="H854" s="3" t="s">
        <v>14</v>
      </c>
    </row>
    <row r="855" spans="1:8" ht="14.25" customHeight="1">
      <c r="A855" s="3">
        <v>215213818</v>
      </c>
      <c r="B855" s="3" t="s">
        <v>495</v>
      </c>
      <c r="C855" s="3" t="s">
        <v>1012</v>
      </c>
      <c r="D855" s="3" t="s">
        <v>1013</v>
      </c>
      <c r="E855" s="3">
        <v>399</v>
      </c>
      <c r="F855" s="10">
        <v>95.5</v>
      </c>
      <c r="G855" s="11">
        <v>1197</v>
      </c>
      <c r="H855" s="3" t="s">
        <v>14</v>
      </c>
    </row>
    <row r="856" spans="1:8" ht="14.25" customHeight="1">
      <c r="A856" s="3">
        <v>215213819</v>
      </c>
      <c r="B856" s="3" t="s">
        <v>495</v>
      </c>
      <c r="C856" s="3" t="s">
        <v>1012</v>
      </c>
      <c r="D856" s="3" t="s">
        <v>1014</v>
      </c>
      <c r="E856" s="3">
        <v>470</v>
      </c>
      <c r="F856" s="10">
        <v>95.6</v>
      </c>
      <c r="G856" s="11">
        <v>1410</v>
      </c>
      <c r="H856" s="3" t="s">
        <v>14</v>
      </c>
    </row>
    <row r="857" spans="1:8" ht="14.25" customHeight="1">
      <c r="A857" s="3">
        <v>215213820</v>
      </c>
      <c r="B857" s="3" t="s">
        <v>495</v>
      </c>
      <c r="C857" s="3" t="s">
        <v>1012</v>
      </c>
      <c r="D857" s="3" t="s">
        <v>1015</v>
      </c>
      <c r="E857" s="3">
        <v>500</v>
      </c>
      <c r="F857" s="10">
        <v>95.1</v>
      </c>
      <c r="G857" s="11">
        <v>1500</v>
      </c>
      <c r="H857" s="3" t="s">
        <v>14</v>
      </c>
    </row>
    <row r="858" spans="1:8" ht="14.25" customHeight="1">
      <c r="A858" s="3">
        <v>215213821</v>
      </c>
      <c r="B858" s="3" t="s">
        <v>495</v>
      </c>
      <c r="C858" s="3" t="s">
        <v>1016</v>
      </c>
      <c r="D858" s="3" t="s">
        <v>1017</v>
      </c>
      <c r="E858" s="3">
        <v>1250</v>
      </c>
      <c r="F858" s="10">
        <v>97</v>
      </c>
      <c r="G858" s="11">
        <v>3750</v>
      </c>
      <c r="H858" s="3" t="s">
        <v>14</v>
      </c>
    </row>
    <row r="859" spans="1:8" ht="14.25" customHeight="1">
      <c r="A859" s="3">
        <v>215213822</v>
      </c>
      <c r="B859" s="3" t="s">
        <v>495</v>
      </c>
      <c r="C859" s="3" t="s">
        <v>1016</v>
      </c>
      <c r="D859" s="3" t="s">
        <v>1018</v>
      </c>
      <c r="E859" s="3">
        <v>2000</v>
      </c>
      <c r="F859" s="10">
        <v>98</v>
      </c>
      <c r="G859" s="11">
        <v>6000</v>
      </c>
      <c r="H859" s="3" t="s">
        <v>14</v>
      </c>
    </row>
    <row r="860" spans="1:8" ht="14.25" customHeight="1">
      <c r="A860" s="3">
        <v>215213823</v>
      </c>
      <c r="B860" s="3" t="s">
        <v>495</v>
      </c>
      <c r="C860" s="3" t="s">
        <v>1016</v>
      </c>
      <c r="D860" s="3" t="s">
        <v>1019</v>
      </c>
      <c r="E860" s="3">
        <v>3000</v>
      </c>
      <c r="F860" s="10">
        <v>99</v>
      </c>
      <c r="G860" s="11">
        <v>9000</v>
      </c>
      <c r="H860" s="3" t="s">
        <v>14</v>
      </c>
    </row>
    <row r="861" spans="1:8" ht="14.25" customHeight="1">
      <c r="A861" s="3">
        <v>215213824</v>
      </c>
      <c r="B861" s="3" t="s">
        <v>495</v>
      </c>
      <c r="C861" s="3" t="s">
        <v>1016</v>
      </c>
      <c r="D861" s="3" t="s">
        <v>1020</v>
      </c>
      <c r="E861" s="3">
        <v>4000</v>
      </c>
      <c r="F861" s="10">
        <v>99.9</v>
      </c>
      <c r="G861" s="11">
        <v>12000</v>
      </c>
      <c r="H861" s="3" t="s">
        <v>14</v>
      </c>
    </row>
    <row r="862" spans="1:8" ht="14.25" customHeight="1">
      <c r="A862" s="3">
        <v>215213825</v>
      </c>
      <c r="B862" s="3" t="s">
        <v>700</v>
      </c>
      <c r="C862" s="3" t="s">
        <v>1021</v>
      </c>
      <c r="D862" s="3" t="s">
        <v>1013</v>
      </c>
      <c r="E862" s="3">
        <v>399</v>
      </c>
      <c r="F862" s="10">
        <v>95.5</v>
      </c>
      <c r="G862" s="11">
        <v>1197</v>
      </c>
      <c r="H862" s="3" t="s">
        <v>14</v>
      </c>
    </row>
    <row r="863" spans="1:8" ht="14.25" customHeight="1">
      <c r="A863" s="3">
        <v>215213826</v>
      </c>
      <c r="B863" s="3" t="s">
        <v>700</v>
      </c>
      <c r="C863" s="3" t="s">
        <v>1021</v>
      </c>
      <c r="D863" s="3" t="s">
        <v>1014</v>
      </c>
      <c r="E863" s="3">
        <v>470</v>
      </c>
      <c r="F863" s="10">
        <v>95.6</v>
      </c>
      <c r="G863" s="11">
        <v>1410</v>
      </c>
      <c r="H863" s="3" t="s">
        <v>14</v>
      </c>
    </row>
    <row r="864" spans="1:8" ht="14.25" customHeight="1">
      <c r="A864" s="3">
        <v>215213827</v>
      </c>
      <c r="B864" s="3" t="s">
        <v>700</v>
      </c>
      <c r="C864" s="3" t="s">
        <v>1021</v>
      </c>
      <c r="D864" s="3" t="s">
        <v>1015</v>
      </c>
      <c r="E864" s="3">
        <v>500</v>
      </c>
      <c r="F864" s="10">
        <v>95.1</v>
      </c>
      <c r="G864" s="11">
        <v>1500</v>
      </c>
      <c r="H864" s="3" t="s">
        <v>14</v>
      </c>
    </row>
    <row r="865" spans="1:8" ht="14.25" customHeight="1">
      <c r="A865" s="3">
        <v>215213828</v>
      </c>
      <c r="B865" s="3" t="s">
        <v>700</v>
      </c>
      <c r="C865" s="3" t="s">
        <v>1022</v>
      </c>
      <c r="D865" s="3" t="s">
        <v>1017</v>
      </c>
      <c r="E865" s="3">
        <v>1250</v>
      </c>
      <c r="F865" s="10">
        <v>97</v>
      </c>
      <c r="G865" s="11">
        <v>3750</v>
      </c>
      <c r="H865" s="3" t="s">
        <v>14</v>
      </c>
    </row>
    <row r="866" spans="1:8" ht="14.25" customHeight="1">
      <c r="A866" s="3">
        <v>215213829</v>
      </c>
      <c r="B866" s="3" t="s">
        <v>700</v>
      </c>
      <c r="C866" s="3" t="s">
        <v>1022</v>
      </c>
      <c r="D866" s="3" t="s">
        <v>1018</v>
      </c>
      <c r="E866" s="3">
        <v>2000</v>
      </c>
      <c r="F866" s="10">
        <v>98</v>
      </c>
      <c r="G866" s="11">
        <v>6000</v>
      </c>
      <c r="H866" s="3" t="s">
        <v>14</v>
      </c>
    </row>
    <row r="867" spans="1:8" ht="14.25" customHeight="1">
      <c r="A867" s="3">
        <v>215213830</v>
      </c>
      <c r="B867" s="3" t="s">
        <v>700</v>
      </c>
      <c r="C867" s="3" t="s">
        <v>1022</v>
      </c>
      <c r="D867" s="3" t="s">
        <v>1019</v>
      </c>
      <c r="E867" s="3">
        <v>3000</v>
      </c>
      <c r="F867" s="10">
        <v>99</v>
      </c>
      <c r="G867" s="11">
        <v>9000</v>
      </c>
      <c r="H867" s="3" t="s">
        <v>14</v>
      </c>
    </row>
    <row r="868" spans="1:8" ht="14.25" customHeight="1">
      <c r="A868" s="3">
        <v>215213831</v>
      </c>
      <c r="B868" s="3" t="s">
        <v>700</v>
      </c>
      <c r="C868" s="3" t="s">
        <v>1022</v>
      </c>
      <c r="D868" s="3" t="s">
        <v>1020</v>
      </c>
      <c r="E868" s="3">
        <v>4000</v>
      </c>
      <c r="F868" s="10">
        <v>99.9</v>
      </c>
      <c r="G868" s="11">
        <v>12000</v>
      </c>
      <c r="H868" s="3" t="s">
        <v>14</v>
      </c>
    </row>
    <row r="869" spans="1:8" ht="14.25" customHeight="1">
      <c r="A869" s="3">
        <v>215885516</v>
      </c>
      <c r="B869" s="3" t="s">
        <v>19</v>
      </c>
      <c r="D869" s="3" t="s">
        <v>1023</v>
      </c>
      <c r="E869" s="3">
        <v>3000</v>
      </c>
      <c r="F869" s="10">
        <v>97.2</v>
      </c>
      <c r="G869" s="11">
        <v>9000</v>
      </c>
      <c r="H869" s="3" t="s">
        <v>14</v>
      </c>
    </row>
    <row r="870" spans="1:8" ht="14.25" customHeight="1">
      <c r="A870" s="3">
        <v>215885517</v>
      </c>
      <c r="B870" s="3" t="s">
        <v>19</v>
      </c>
      <c r="D870" s="3" t="s">
        <v>1024</v>
      </c>
      <c r="E870" s="3">
        <v>4000</v>
      </c>
      <c r="F870" s="10">
        <v>96.8</v>
      </c>
      <c r="G870" s="11">
        <v>12000</v>
      </c>
      <c r="H870" s="3" t="s">
        <v>14</v>
      </c>
    </row>
    <row r="871" spans="1:8" ht="14.25" customHeight="1">
      <c r="A871" s="3">
        <v>215885518</v>
      </c>
      <c r="B871" s="3" t="s">
        <v>19</v>
      </c>
      <c r="D871" s="3" t="s">
        <v>1025</v>
      </c>
      <c r="E871" s="3">
        <v>5000</v>
      </c>
      <c r="F871" s="10">
        <v>96.5</v>
      </c>
      <c r="G871" s="11">
        <v>15000</v>
      </c>
      <c r="H871" s="3" t="s">
        <v>14</v>
      </c>
    </row>
    <row r="872" spans="1:8" ht="14.25" customHeight="1">
      <c r="A872" s="3">
        <v>215885519</v>
      </c>
      <c r="B872" s="3" t="s">
        <v>19</v>
      </c>
      <c r="D872" s="3" t="s">
        <v>1026</v>
      </c>
      <c r="E872" s="3">
        <v>6000</v>
      </c>
      <c r="F872" s="10">
        <v>96.2</v>
      </c>
      <c r="G872" s="11">
        <v>18000</v>
      </c>
      <c r="H872" s="3" t="s">
        <v>14</v>
      </c>
    </row>
    <row r="873" spans="1:8" ht="14.25" customHeight="1">
      <c r="A873" s="3">
        <v>215885520</v>
      </c>
      <c r="B873" s="3" t="s">
        <v>19</v>
      </c>
      <c r="D873" s="3" t="s">
        <v>1027</v>
      </c>
      <c r="E873" s="3">
        <v>1000</v>
      </c>
      <c r="F873" s="10">
        <v>97.8</v>
      </c>
      <c r="G873" s="11">
        <v>3000</v>
      </c>
      <c r="H873" s="3" t="s">
        <v>14</v>
      </c>
    </row>
    <row r="874" spans="1:8" ht="14.25" customHeight="1">
      <c r="A874" s="3">
        <v>215885521</v>
      </c>
      <c r="B874" s="3" t="s">
        <v>19</v>
      </c>
      <c r="D874" s="3" t="s">
        <v>1028</v>
      </c>
      <c r="E874" s="3">
        <v>1500</v>
      </c>
      <c r="F874" s="10">
        <v>97.6</v>
      </c>
      <c r="G874" s="11">
        <v>4500</v>
      </c>
      <c r="H874" s="3" t="s">
        <v>14</v>
      </c>
    </row>
    <row r="875" spans="1:8" ht="14.25" customHeight="1">
      <c r="A875" s="3">
        <v>215885522</v>
      </c>
      <c r="B875" s="3" t="s">
        <v>19</v>
      </c>
      <c r="D875" s="3" t="s">
        <v>1029</v>
      </c>
      <c r="E875" s="3">
        <v>2000</v>
      </c>
      <c r="F875" s="10">
        <v>97.5</v>
      </c>
      <c r="G875" s="11">
        <v>6000</v>
      </c>
      <c r="H875" s="3" t="s">
        <v>14</v>
      </c>
    </row>
    <row r="876" spans="1:8" ht="14.25" customHeight="1">
      <c r="A876" s="3">
        <v>215885523</v>
      </c>
      <c r="B876" s="3" t="s">
        <v>19</v>
      </c>
      <c r="D876" s="3" t="s">
        <v>1030</v>
      </c>
      <c r="E876" s="3">
        <v>2500</v>
      </c>
      <c r="F876" s="10">
        <v>97.3</v>
      </c>
      <c r="G876" s="11">
        <v>7500</v>
      </c>
      <c r="H876" s="3" t="s">
        <v>14</v>
      </c>
    </row>
  </sheetData>
  <autoFilter ref="A3:I624" xr:uid="{00000000-0001-0000-0000-000000000000}"/>
  <mergeCells count="2">
    <mergeCell ref="A1:I1"/>
    <mergeCell ref="A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8923-8F99-4FC9-8A66-145FADF83EF2}">
  <sheetPr>
    <tabColor rgb="FF00AB4E"/>
  </sheetPr>
  <dimension ref="A1:H437"/>
  <sheetViews>
    <sheetView workbookViewId="0">
      <selection activeCell="B20" sqref="B20"/>
    </sheetView>
  </sheetViews>
  <sheetFormatPr defaultColWidth="8.85546875" defaultRowHeight="13.9"/>
  <cols>
    <col min="1" max="1" width="25.42578125" style="3" bestFit="1" customWidth="1"/>
    <col min="2" max="2" width="41.28515625" style="3" bestFit="1" customWidth="1"/>
    <col min="3" max="3" width="34.5703125" style="3" bestFit="1" customWidth="1"/>
    <col min="4" max="4" width="30" style="3" bestFit="1" customWidth="1"/>
    <col min="5" max="5" width="8.5703125" style="3" bestFit="1" customWidth="1"/>
    <col min="6" max="6" width="24.7109375" style="3" bestFit="1" customWidth="1"/>
    <col min="7" max="7" width="21.7109375" style="3" bestFit="1" customWidth="1"/>
    <col min="8" max="8" width="19.28515625" style="3" bestFit="1" customWidth="1"/>
    <col min="9" max="16384" width="8.85546875" style="3"/>
  </cols>
  <sheetData>
    <row r="1" spans="1:8" ht="100.15" customHeight="1">
      <c r="A1" s="17" t="s">
        <v>0</v>
      </c>
      <c r="B1" s="18"/>
      <c r="C1" s="18"/>
      <c r="D1" s="18"/>
      <c r="E1" s="18"/>
      <c r="F1" s="18"/>
      <c r="G1" s="18"/>
      <c r="H1" s="18"/>
    </row>
    <row r="2" spans="1:8" ht="40.9" customHeight="1">
      <c r="A2" s="16" t="s">
        <v>1031</v>
      </c>
      <c r="B2" s="16"/>
      <c r="C2" s="16"/>
      <c r="D2" s="16"/>
      <c r="E2" s="16"/>
      <c r="F2" s="16"/>
      <c r="G2" s="16"/>
      <c r="H2" s="16"/>
    </row>
    <row r="3" spans="1:8" s="4" customFormat="1" ht="30" customHeight="1">
      <c r="A3" s="7" t="s">
        <v>1032</v>
      </c>
      <c r="B3" s="7" t="s">
        <v>3</v>
      </c>
      <c r="C3" s="7" t="s">
        <v>5</v>
      </c>
      <c r="D3" s="7" t="s">
        <v>1033</v>
      </c>
      <c r="E3" s="7" t="s">
        <v>1034</v>
      </c>
      <c r="F3" s="7" t="s">
        <v>8</v>
      </c>
      <c r="G3" s="7" t="s">
        <v>9</v>
      </c>
      <c r="H3" s="7" t="s">
        <v>10</v>
      </c>
    </row>
    <row r="4" spans="1:8">
      <c r="A4" s="3">
        <v>2408897</v>
      </c>
      <c r="B4" s="3" t="s">
        <v>1035</v>
      </c>
      <c r="C4" s="3" t="s">
        <v>1036</v>
      </c>
      <c r="D4" s="3">
        <v>46</v>
      </c>
      <c r="E4" s="3">
        <v>3.45</v>
      </c>
      <c r="F4" s="11">
        <v>300</v>
      </c>
      <c r="G4" s="3" t="s">
        <v>1037</v>
      </c>
      <c r="H4" s="6">
        <v>45383</v>
      </c>
    </row>
    <row r="5" spans="1:8">
      <c r="A5" s="3">
        <v>2408863</v>
      </c>
      <c r="B5" s="3" t="s">
        <v>1035</v>
      </c>
      <c r="C5" s="3" t="s">
        <v>1038</v>
      </c>
      <c r="D5" s="3">
        <v>67</v>
      </c>
      <c r="E5" s="3">
        <v>3.45</v>
      </c>
      <c r="F5" s="11">
        <v>300</v>
      </c>
      <c r="G5" s="3" t="s">
        <v>1037</v>
      </c>
      <c r="H5" s="6">
        <v>45383</v>
      </c>
    </row>
    <row r="6" spans="1:8">
      <c r="A6" s="3">
        <v>2408873</v>
      </c>
      <c r="B6" s="3" t="s">
        <v>1035</v>
      </c>
      <c r="C6" s="3" t="s">
        <v>1039</v>
      </c>
      <c r="D6" s="3">
        <v>67</v>
      </c>
      <c r="E6" s="3">
        <v>3.45</v>
      </c>
      <c r="F6" s="11">
        <v>300</v>
      </c>
      <c r="G6" s="3" t="s">
        <v>1037</v>
      </c>
      <c r="H6" s="6">
        <v>45383</v>
      </c>
    </row>
    <row r="7" spans="1:8">
      <c r="A7" s="3">
        <v>2408879</v>
      </c>
      <c r="B7" s="3" t="s">
        <v>1035</v>
      </c>
      <c r="C7" s="3" t="s">
        <v>1040</v>
      </c>
      <c r="D7" s="3">
        <v>67</v>
      </c>
      <c r="E7" s="3">
        <v>3.45</v>
      </c>
      <c r="F7" s="11">
        <v>300</v>
      </c>
      <c r="G7" s="3" t="s">
        <v>1037</v>
      </c>
      <c r="H7" s="6">
        <v>45383</v>
      </c>
    </row>
    <row r="8" spans="1:8">
      <c r="A8" s="3">
        <v>2408858</v>
      </c>
      <c r="B8" s="3" t="s">
        <v>1035</v>
      </c>
      <c r="C8" s="3" t="s">
        <v>1041</v>
      </c>
      <c r="D8" s="3">
        <v>82</v>
      </c>
      <c r="E8" s="3">
        <v>3.45</v>
      </c>
      <c r="F8" s="11">
        <v>300</v>
      </c>
      <c r="G8" s="3" t="s">
        <v>1037</v>
      </c>
      <c r="H8" s="6">
        <v>45383</v>
      </c>
    </row>
    <row r="9" spans="1:8">
      <c r="A9" s="3">
        <v>2408859</v>
      </c>
      <c r="B9" s="3" t="s">
        <v>1035</v>
      </c>
      <c r="C9" s="3" t="s">
        <v>1042</v>
      </c>
      <c r="D9" s="3">
        <v>82</v>
      </c>
      <c r="E9" s="3">
        <v>3.45</v>
      </c>
      <c r="F9" s="11">
        <v>300</v>
      </c>
      <c r="G9" s="3" t="s">
        <v>1037</v>
      </c>
      <c r="H9" s="6">
        <v>45383</v>
      </c>
    </row>
    <row r="10" spans="1:8">
      <c r="A10" s="3">
        <v>2408868</v>
      </c>
      <c r="B10" s="3" t="s">
        <v>1035</v>
      </c>
      <c r="C10" s="3" t="s">
        <v>1043</v>
      </c>
      <c r="D10" s="3">
        <v>82</v>
      </c>
      <c r="E10" s="3">
        <v>3.45</v>
      </c>
      <c r="F10" s="11">
        <v>300</v>
      </c>
      <c r="G10" s="3" t="s">
        <v>1037</v>
      </c>
      <c r="H10" s="6">
        <v>45383</v>
      </c>
    </row>
    <row r="11" spans="1:8">
      <c r="A11" s="3">
        <v>2408909</v>
      </c>
      <c r="B11" s="3" t="s">
        <v>1035</v>
      </c>
      <c r="C11" s="3" t="s">
        <v>1044</v>
      </c>
      <c r="D11" s="3">
        <v>46</v>
      </c>
      <c r="E11" s="3">
        <v>3.35</v>
      </c>
      <c r="F11" s="11">
        <v>300</v>
      </c>
      <c r="G11" s="3" t="s">
        <v>1037</v>
      </c>
      <c r="H11" s="6">
        <v>45383</v>
      </c>
    </row>
    <row r="12" spans="1:8">
      <c r="A12" s="3">
        <v>2408903</v>
      </c>
      <c r="B12" s="3" t="s">
        <v>1035</v>
      </c>
      <c r="C12" s="3" t="s">
        <v>1045</v>
      </c>
      <c r="D12" s="3">
        <v>67</v>
      </c>
      <c r="E12" s="3">
        <v>3.42</v>
      </c>
      <c r="F12" s="11">
        <v>300</v>
      </c>
      <c r="G12" s="3" t="s">
        <v>1037</v>
      </c>
      <c r="H12" s="6">
        <v>45383</v>
      </c>
    </row>
    <row r="13" spans="1:8">
      <c r="A13" s="3">
        <v>2408887</v>
      </c>
      <c r="B13" s="3" t="s">
        <v>1035</v>
      </c>
      <c r="C13" s="3" t="s">
        <v>1046</v>
      </c>
      <c r="D13" s="3">
        <v>82</v>
      </c>
      <c r="E13" s="3">
        <v>3.45</v>
      </c>
      <c r="F13" s="11">
        <v>300</v>
      </c>
      <c r="G13" s="3" t="s">
        <v>1037</v>
      </c>
      <c r="H13" s="6">
        <v>45383</v>
      </c>
    </row>
    <row r="14" spans="1:8">
      <c r="A14" s="3">
        <v>2408849</v>
      </c>
      <c r="B14" s="3" t="s">
        <v>1035</v>
      </c>
      <c r="C14" s="3" t="s">
        <v>1047</v>
      </c>
      <c r="D14" s="3">
        <v>46</v>
      </c>
      <c r="E14" s="3">
        <v>3.8</v>
      </c>
      <c r="F14" s="11">
        <v>300</v>
      </c>
      <c r="G14" s="3" t="s">
        <v>1037</v>
      </c>
      <c r="H14" s="6">
        <v>45383</v>
      </c>
    </row>
    <row r="15" spans="1:8">
      <c r="A15" s="3">
        <v>2408850</v>
      </c>
      <c r="B15" s="3" t="s">
        <v>1035</v>
      </c>
      <c r="C15" s="3" t="s">
        <v>1048</v>
      </c>
      <c r="D15" s="3">
        <v>67</v>
      </c>
      <c r="E15" s="3">
        <v>4.0199999999999996</v>
      </c>
      <c r="F15" s="11">
        <v>300</v>
      </c>
      <c r="G15" s="3" t="s">
        <v>1037</v>
      </c>
      <c r="H15" s="6">
        <v>45383</v>
      </c>
    </row>
    <row r="16" spans="1:8">
      <c r="A16" s="3">
        <v>2408846</v>
      </c>
      <c r="B16" s="3" t="s">
        <v>1035</v>
      </c>
      <c r="C16" s="3" t="s">
        <v>1049</v>
      </c>
      <c r="D16" s="3">
        <v>82</v>
      </c>
      <c r="E16" s="3">
        <v>3.88</v>
      </c>
      <c r="F16" s="11">
        <v>300</v>
      </c>
      <c r="G16" s="3" t="s">
        <v>1037</v>
      </c>
      <c r="H16" s="6">
        <v>45383</v>
      </c>
    </row>
    <row r="17" spans="1:8">
      <c r="A17" s="3">
        <v>2408907</v>
      </c>
      <c r="B17" s="3" t="s">
        <v>1050</v>
      </c>
      <c r="C17" s="3" t="s">
        <v>1051</v>
      </c>
      <c r="D17" s="3">
        <v>46</v>
      </c>
      <c r="E17" s="3">
        <v>3.35</v>
      </c>
      <c r="F17" s="11">
        <v>300</v>
      </c>
      <c r="G17" s="3" t="s">
        <v>1037</v>
      </c>
      <c r="H17" s="6">
        <v>45383</v>
      </c>
    </row>
    <row r="18" spans="1:8">
      <c r="A18" s="3">
        <v>2408900</v>
      </c>
      <c r="B18" s="3" t="s">
        <v>1050</v>
      </c>
      <c r="C18" s="3" t="s">
        <v>1052</v>
      </c>
      <c r="D18" s="3">
        <v>67</v>
      </c>
      <c r="E18" s="3">
        <v>3.42</v>
      </c>
      <c r="F18" s="11">
        <v>300</v>
      </c>
      <c r="G18" s="3" t="s">
        <v>1037</v>
      </c>
      <c r="H18" s="6">
        <v>45383</v>
      </c>
    </row>
    <row r="19" spans="1:8">
      <c r="A19" s="3">
        <v>2408886</v>
      </c>
      <c r="B19" s="3" t="s">
        <v>1050</v>
      </c>
      <c r="C19" s="3" t="s">
        <v>1053</v>
      </c>
      <c r="D19" s="3">
        <v>82</v>
      </c>
      <c r="E19" s="3">
        <v>3.45</v>
      </c>
      <c r="F19" s="11">
        <v>300</v>
      </c>
      <c r="G19" s="3" t="s">
        <v>1037</v>
      </c>
      <c r="H19" s="6">
        <v>45383</v>
      </c>
    </row>
    <row r="20" spans="1:8">
      <c r="A20" s="3">
        <v>3626848</v>
      </c>
      <c r="B20" s="3" t="s">
        <v>1054</v>
      </c>
      <c r="C20" s="3" t="s">
        <v>1055</v>
      </c>
      <c r="D20" s="3">
        <v>47</v>
      </c>
      <c r="E20" s="3">
        <v>3.75</v>
      </c>
      <c r="F20" s="11">
        <v>300</v>
      </c>
      <c r="G20" s="3" t="s">
        <v>1037</v>
      </c>
      <c r="H20" s="6">
        <v>45383</v>
      </c>
    </row>
    <row r="21" spans="1:8">
      <c r="A21" s="3">
        <v>3626849</v>
      </c>
      <c r="B21" s="3" t="s">
        <v>1054</v>
      </c>
      <c r="C21" s="3" t="s">
        <v>1056</v>
      </c>
      <c r="D21" s="3">
        <v>74</v>
      </c>
      <c r="E21" s="3">
        <v>4</v>
      </c>
      <c r="F21" s="11">
        <v>300</v>
      </c>
      <c r="G21" s="3" t="s">
        <v>1037</v>
      </c>
      <c r="H21" s="6">
        <v>45383</v>
      </c>
    </row>
    <row r="22" spans="1:8">
      <c r="A22" s="3">
        <v>3626854</v>
      </c>
      <c r="B22" s="3" t="s">
        <v>1057</v>
      </c>
      <c r="C22" s="3" t="s">
        <v>1055</v>
      </c>
      <c r="D22" s="3">
        <v>47</v>
      </c>
      <c r="E22" s="3">
        <v>3.75</v>
      </c>
      <c r="F22" s="11">
        <v>300</v>
      </c>
      <c r="G22" s="3" t="s">
        <v>1037</v>
      </c>
      <c r="H22" s="6">
        <v>45383</v>
      </c>
    </row>
    <row r="23" spans="1:8">
      <c r="A23" s="3">
        <v>3626855</v>
      </c>
      <c r="B23" s="3" t="s">
        <v>1057</v>
      </c>
      <c r="C23" s="3" t="s">
        <v>1056</v>
      </c>
      <c r="D23" s="3">
        <v>74</v>
      </c>
      <c r="E23" s="3">
        <v>4</v>
      </c>
      <c r="F23" s="11">
        <v>300</v>
      </c>
      <c r="G23" s="3" t="s">
        <v>1037</v>
      </c>
      <c r="H23" s="6">
        <v>45383</v>
      </c>
    </row>
    <row r="24" spans="1:8">
      <c r="A24" s="3">
        <v>3626846</v>
      </c>
      <c r="B24" s="3" t="s">
        <v>1058</v>
      </c>
      <c r="C24" s="3" t="s">
        <v>1055</v>
      </c>
      <c r="D24" s="3">
        <v>47</v>
      </c>
      <c r="E24" s="3">
        <v>3.75</v>
      </c>
      <c r="F24" s="11">
        <v>300</v>
      </c>
      <c r="G24" s="3" t="s">
        <v>1037</v>
      </c>
      <c r="H24" s="6">
        <v>45383</v>
      </c>
    </row>
    <row r="25" spans="1:8">
      <c r="A25" s="3">
        <v>3626847</v>
      </c>
      <c r="B25" s="3" t="s">
        <v>1058</v>
      </c>
      <c r="C25" s="3" t="s">
        <v>1056</v>
      </c>
      <c r="D25" s="3">
        <v>74</v>
      </c>
      <c r="E25" s="3">
        <v>4</v>
      </c>
      <c r="F25" s="11">
        <v>300</v>
      </c>
      <c r="G25" s="3" t="s">
        <v>1037</v>
      </c>
      <c r="H25" s="6">
        <v>45383</v>
      </c>
    </row>
    <row r="26" spans="1:8">
      <c r="A26" s="3">
        <v>3626850</v>
      </c>
      <c r="B26" s="3" t="s">
        <v>1059</v>
      </c>
      <c r="C26" s="3" t="s">
        <v>1055</v>
      </c>
      <c r="D26" s="3">
        <v>47</v>
      </c>
      <c r="E26" s="3">
        <v>3.75</v>
      </c>
      <c r="F26" s="11">
        <v>300</v>
      </c>
      <c r="G26" s="3" t="s">
        <v>1037</v>
      </c>
      <c r="H26" s="6">
        <v>45383</v>
      </c>
    </row>
    <row r="27" spans="1:8">
      <c r="A27" s="3">
        <v>3626851</v>
      </c>
      <c r="B27" s="3" t="s">
        <v>1059</v>
      </c>
      <c r="C27" s="3" t="s">
        <v>1056</v>
      </c>
      <c r="D27" s="3">
        <v>74</v>
      </c>
      <c r="E27" s="3">
        <v>4</v>
      </c>
      <c r="F27" s="11">
        <v>300</v>
      </c>
      <c r="G27" s="3" t="s">
        <v>1037</v>
      </c>
      <c r="H27" s="6">
        <v>45383</v>
      </c>
    </row>
    <row r="28" spans="1:8">
      <c r="A28" s="3">
        <v>3626852</v>
      </c>
      <c r="B28" s="3" t="s">
        <v>1060</v>
      </c>
      <c r="C28" s="3" t="s">
        <v>1055</v>
      </c>
      <c r="D28" s="3">
        <v>47</v>
      </c>
      <c r="E28" s="3">
        <v>3.75</v>
      </c>
      <c r="F28" s="11">
        <v>300</v>
      </c>
      <c r="G28" s="3" t="s">
        <v>1037</v>
      </c>
      <c r="H28" s="6">
        <v>45383</v>
      </c>
    </row>
    <row r="29" spans="1:8">
      <c r="A29" s="3">
        <v>3626853</v>
      </c>
      <c r="B29" s="3" t="s">
        <v>1060</v>
      </c>
      <c r="C29" s="3" t="s">
        <v>1056</v>
      </c>
      <c r="D29" s="3">
        <v>74</v>
      </c>
      <c r="E29" s="3">
        <v>4</v>
      </c>
      <c r="F29" s="11">
        <v>300</v>
      </c>
      <c r="G29" s="3" t="s">
        <v>1037</v>
      </c>
      <c r="H29" s="6">
        <v>45383</v>
      </c>
    </row>
    <row r="30" spans="1:8">
      <c r="A30" s="3">
        <v>3417479</v>
      </c>
      <c r="B30" s="3" t="s">
        <v>1035</v>
      </c>
      <c r="C30" s="3" t="s">
        <v>1061</v>
      </c>
      <c r="D30" s="3">
        <v>36</v>
      </c>
      <c r="E30" s="3">
        <v>3.6</v>
      </c>
      <c r="F30" s="11">
        <v>300</v>
      </c>
      <c r="G30" s="3" t="s">
        <v>1037</v>
      </c>
      <c r="H30" s="6">
        <v>45383</v>
      </c>
    </row>
    <row r="31" spans="1:8">
      <c r="A31" s="3">
        <v>3417488</v>
      </c>
      <c r="B31" s="3" t="s">
        <v>1035</v>
      </c>
      <c r="C31" s="3" t="s">
        <v>1062</v>
      </c>
      <c r="D31" s="3">
        <v>46</v>
      </c>
      <c r="E31" s="3">
        <v>3.68</v>
      </c>
      <c r="F31" s="11">
        <v>300</v>
      </c>
      <c r="G31" s="3" t="s">
        <v>1037</v>
      </c>
      <c r="H31" s="6">
        <v>45383</v>
      </c>
    </row>
    <row r="32" spans="1:8">
      <c r="A32" s="3">
        <v>3417702</v>
      </c>
      <c r="B32" s="3" t="s">
        <v>1035</v>
      </c>
      <c r="C32" s="3" t="s">
        <v>1063</v>
      </c>
      <c r="D32" s="3">
        <v>68</v>
      </c>
      <c r="E32" s="3">
        <v>3.84</v>
      </c>
      <c r="F32" s="11">
        <v>300</v>
      </c>
      <c r="G32" s="3" t="s">
        <v>1037</v>
      </c>
      <c r="H32" s="6">
        <v>45383</v>
      </c>
    </row>
    <row r="33" spans="1:8">
      <c r="A33" s="3">
        <v>3417563</v>
      </c>
      <c r="B33" s="3" t="s">
        <v>1035</v>
      </c>
      <c r="C33" s="3" t="s">
        <v>1064</v>
      </c>
      <c r="D33" s="3">
        <v>81</v>
      </c>
      <c r="E33" s="3">
        <v>3.88</v>
      </c>
      <c r="F33" s="11">
        <v>300</v>
      </c>
      <c r="G33" s="3" t="s">
        <v>1037</v>
      </c>
      <c r="H33" s="6">
        <v>45383</v>
      </c>
    </row>
    <row r="34" spans="1:8">
      <c r="A34" s="3">
        <v>2408889</v>
      </c>
      <c r="B34" s="3" t="s">
        <v>1035</v>
      </c>
      <c r="C34" s="3" t="s">
        <v>1065</v>
      </c>
      <c r="D34" s="3">
        <v>46</v>
      </c>
      <c r="E34" s="3">
        <v>3.45</v>
      </c>
      <c r="F34" s="11">
        <v>300</v>
      </c>
      <c r="G34" s="3" t="s">
        <v>1037</v>
      </c>
      <c r="H34" s="6">
        <v>45383</v>
      </c>
    </row>
    <row r="35" spans="1:8">
      <c r="A35" s="3">
        <v>2408892</v>
      </c>
      <c r="B35" s="3" t="s">
        <v>1035</v>
      </c>
      <c r="C35" s="3" t="s">
        <v>1066</v>
      </c>
      <c r="D35" s="3">
        <v>46</v>
      </c>
      <c r="E35" s="3">
        <v>3.45</v>
      </c>
      <c r="F35" s="11">
        <v>300</v>
      </c>
      <c r="G35" s="3" t="s">
        <v>1037</v>
      </c>
      <c r="H35" s="6">
        <v>45383</v>
      </c>
    </row>
    <row r="36" spans="1:8">
      <c r="A36" s="3">
        <v>2408891</v>
      </c>
      <c r="B36" s="3" t="s">
        <v>1050</v>
      </c>
      <c r="C36" s="3" t="s">
        <v>1067</v>
      </c>
      <c r="D36" s="3">
        <v>46</v>
      </c>
      <c r="E36" s="3">
        <v>3.45</v>
      </c>
      <c r="F36" s="11">
        <v>300</v>
      </c>
      <c r="G36" s="3" t="s">
        <v>1037</v>
      </c>
      <c r="H36" s="6">
        <v>45383</v>
      </c>
    </row>
    <row r="37" spans="1:8">
      <c r="A37" s="3">
        <v>2408884</v>
      </c>
      <c r="B37" s="3" t="s">
        <v>1050</v>
      </c>
      <c r="C37" s="3" t="s">
        <v>1068</v>
      </c>
      <c r="D37" s="3">
        <v>46</v>
      </c>
      <c r="E37" s="3">
        <v>3.45</v>
      </c>
      <c r="F37" s="11">
        <v>300</v>
      </c>
      <c r="G37" s="3" t="s">
        <v>1037</v>
      </c>
      <c r="H37" s="6">
        <v>45383</v>
      </c>
    </row>
    <row r="38" spans="1:8">
      <c r="A38" s="3">
        <v>2408871</v>
      </c>
      <c r="B38" s="3" t="s">
        <v>1050</v>
      </c>
      <c r="C38" s="3" t="s">
        <v>1069</v>
      </c>
      <c r="D38" s="3">
        <v>82</v>
      </c>
      <c r="E38" s="3">
        <v>3.45</v>
      </c>
      <c r="F38" s="11">
        <v>300</v>
      </c>
      <c r="G38" s="3" t="s">
        <v>1037</v>
      </c>
      <c r="H38" s="6">
        <v>45383</v>
      </c>
    </row>
    <row r="39" spans="1:8">
      <c r="A39" s="3">
        <v>2408857</v>
      </c>
      <c r="B39" s="3" t="s">
        <v>1050</v>
      </c>
      <c r="C39" s="3" t="s">
        <v>1070</v>
      </c>
      <c r="D39" s="3">
        <v>82</v>
      </c>
      <c r="E39" s="3">
        <v>3.45</v>
      </c>
      <c r="F39" s="11">
        <v>300</v>
      </c>
      <c r="G39" s="3" t="s">
        <v>1037</v>
      </c>
      <c r="H39" s="6">
        <v>45383</v>
      </c>
    </row>
    <row r="40" spans="1:8">
      <c r="A40" s="3">
        <v>3417483</v>
      </c>
      <c r="B40" s="3" t="s">
        <v>1050</v>
      </c>
      <c r="C40" s="3" t="s">
        <v>1071</v>
      </c>
      <c r="D40" s="3">
        <v>36</v>
      </c>
      <c r="E40" s="3">
        <v>3.6</v>
      </c>
      <c r="F40" s="11">
        <v>300</v>
      </c>
      <c r="G40" s="3" t="s">
        <v>1037</v>
      </c>
      <c r="H40" s="6">
        <v>45383</v>
      </c>
    </row>
    <row r="41" spans="1:8">
      <c r="A41" s="3">
        <v>3417490</v>
      </c>
      <c r="B41" s="3" t="s">
        <v>1050</v>
      </c>
      <c r="C41" s="3" t="s">
        <v>1072</v>
      </c>
      <c r="D41" s="3">
        <v>46</v>
      </c>
      <c r="E41" s="3">
        <v>3.68</v>
      </c>
      <c r="F41" s="11">
        <v>300</v>
      </c>
      <c r="G41" s="3" t="s">
        <v>1037</v>
      </c>
      <c r="H41" s="6">
        <v>45383</v>
      </c>
    </row>
    <row r="42" spans="1:8">
      <c r="A42" s="3">
        <v>3417704</v>
      </c>
      <c r="B42" s="3" t="s">
        <v>1050</v>
      </c>
      <c r="C42" s="3" t="s">
        <v>1073</v>
      </c>
      <c r="D42" s="3">
        <v>68</v>
      </c>
      <c r="E42" s="3">
        <v>3.84</v>
      </c>
      <c r="F42" s="11">
        <v>300</v>
      </c>
      <c r="G42" s="3" t="s">
        <v>1037</v>
      </c>
      <c r="H42" s="6">
        <v>45383</v>
      </c>
    </row>
    <row r="43" spans="1:8">
      <c r="A43" s="3">
        <v>3417565</v>
      </c>
      <c r="B43" s="3" t="s">
        <v>1050</v>
      </c>
      <c r="C43" s="3" t="s">
        <v>1074</v>
      </c>
      <c r="D43" s="3">
        <v>81</v>
      </c>
      <c r="E43" s="3">
        <v>3.88</v>
      </c>
      <c r="F43" s="11">
        <v>300</v>
      </c>
      <c r="G43" s="3" t="s">
        <v>1037</v>
      </c>
      <c r="H43" s="6">
        <v>45383</v>
      </c>
    </row>
    <row r="44" spans="1:8">
      <c r="A44" s="3">
        <v>2408844</v>
      </c>
      <c r="B44" s="3" t="s">
        <v>1050</v>
      </c>
      <c r="C44" s="3" t="s">
        <v>1075</v>
      </c>
      <c r="D44" s="3">
        <v>46</v>
      </c>
      <c r="E44" s="3">
        <v>3.8</v>
      </c>
      <c r="F44" s="11">
        <v>300</v>
      </c>
      <c r="G44" s="3" t="s">
        <v>1037</v>
      </c>
      <c r="H44" s="6">
        <v>45383</v>
      </c>
    </row>
    <row r="45" spans="1:8">
      <c r="A45" s="3">
        <v>2408908</v>
      </c>
      <c r="B45" s="3" t="s">
        <v>1076</v>
      </c>
      <c r="C45" s="3" t="s">
        <v>1077</v>
      </c>
      <c r="D45" s="3">
        <v>46</v>
      </c>
      <c r="E45" s="3">
        <v>3.35</v>
      </c>
      <c r="F45" s="11">
        <v>300</v>
      </c>
      <c r="G45" s="3" t="s">
        <v>1037</v>
      </c>
      <c r="H45" s="6">
        <v>45383</v>
      </c>
    </row>
    <row r="46" spans="1:8">
      <c r="A46" s="3">
        <v>2408902</v>
      </c>
      <c r="B46" s="3" t="s">
        <v>1076</v>
      </c>
      <c r="C46" s="3" t="s">
        <v>1078</v>
      </c>
      <c r="D46" s="3">
        <v>67</v>
      </c>
      <c r="E46" s="3">
        <v>3.42</v>
      </c>
      <c r="F46" s="11">
        <v>300</v>
      </c>
      <c r="G46" s="3" t="s">
        <v>1037</v>
      </c>
      <c r="H46" s="6">
        <v>45383</v>
      </c>
    </row>
    <row r="47" spans="1:8">
      <c r="A47" s="3">
        <v>2408878</v>
      </c>
      <c r="B47" s="3" t="s">
        <v>1076</v>
      </c>
      <c r="C47" s="3" t="s">
        <v>1079</v>
      </c>
      <c r="D47" s="3">
        <v>82</v>
      </c>
      <c r="E47" s="3">
        <v>3.45</v>
      </c>
      <c r="F47" s="11">
        <v>300</v>
      </c>
      <c r="G47" s="3" t="s">
        <v>1037</v>
      </c>
      <c r="H47" s="6">
        <v>45383</v>
      </c>
    </row>
    <row r="48" spans="1:8">
      <c r="A48" s="3">
        <v>3417481</v>
      </c>
      <c r="B48" s="3" t="s">
        <v>1076</v>
      </c>
      <c r="C48" s="3" t="s">
        <v>1080</v>
      </c>
      <c r="D48" s="3">
        <v>36</v>
      </c>
      <c r="E48" s="3">
        <v>3.6</v>
      </c>
      <c r="F48" s="11">
        <v>300</v>
      </c>
      <c r="G48" s="3" t="s">
        <v>1037</v>
      </c>
      <c r="H48" s="6">
        <v>45383</v>
      </c>
    </row>
    <row r="49" spans="1:8">
      <c r="A49" s="3">
        <v>3417486</v>
      </c>
      <c r="B49" s="3" t="s">
        <v>1076</v>
      </c>
      <c r="C49" s="3" t="s">
        <v>1081</v>
      </c>
      <c r="D49" s="3">
        <v>46</v>
      </c>
      <c r="E49" s="3">
        <v>3.68</v>
      </c>
      <c r="F49" s="11">
        <v>300</v>
      </c>
      <c r="G49" s="3" t="s">
        <v>1037</v>
      </c>
      <c r="H49" s="6">
        <v>45383</v>
      </c>
    </row>
    <row r="50" spans="1:8">
      <c r="A50" s="3">
        <v>3417701</v>
      </c>
      <c r="B50" s="3" t="s">
        <v>1076</v>
      </c>
      <c r="C50" s="3" t="s">
        <v>1082</v>
      </c>
      <c r="D50" s="3">
        <v>68</v>
      </c>
      <c r="E50" s="3">
        <v>3.84</v>
      </c>
      <c r="F50" s="11">
        <v>300</v>
      </c>
      <c r="G50" s="3" t="s">
        <v>1037</v>
      </c>
      <c r="H50" s="6">
        <v>45383</v>
      </c>
    </row>
    <row r="51" spans="1:8">
      <c r="A51" s="3">
        <v>2408845</v>
      </c>
      <c r="B51" s="3" t="s">
        <v>1050</v>
      </c>
      <c r="C51" s="3" t="s">
        <v>1083</v>
      </c>
      <c r="D51" s="3">
        <v>67</v>
      </c>
      <c r="E51" s="3">
        <v>4.0199999999999996</v>
      </c>
      <c r="F51" s="11">
        <v>300</v>
      </c>
      <c r="G51" s="3" t="s">
        <v>1037</v>
      </c>
      <c r="H51" s="6">
        <v>45383</v>
      </c>
    </row>
    <row r="52" spans="1:8">
      <c r="A52" s="3">
        <v>2408840</v>
      </c>
      <c r="B52" s="3" t="s">
        <v>1050</v>
      </c>
      <c r="C52" s="3" t="s">
        <v>1084</v>
      </c>
      <c r="D52" s="3">
        <v>82</v>
      </c>
      <c r="E52" s="3">
        <v>3.88</v>
      </c>
      <c r="F52" s="11">
        <v>300</v>
      </c>
      <c r="G52" s="3" t="s">
        <v>1037</v>
      </c>
      <c r="H52" s="6">
        <v>45383</v>
      </c>
    </row>
    <row r="53" spans="1:8">
      <c r="A53" s="3">
        <v>3417480</v>
      </c>
      <c r="B53" s="3" t="s">
        <v>1050</v>
      </c>
      <c r="C53" s="3" t="s">
        <v>1085</v>
      </c>
      <c r="D53" s="3">
        <v>36</v>
      </c>
      <c r="E53" s="3">
        <v>3.6</v>
      </c>
      <c r="F53" s="11">
        <v>300</v>
      </c>
      <c r="G53" s="3" t="s">
        <v>1037</v>
      </c>
      <c r="H53" s="6">
        <v>45383</v>
      </c>
    </row>
    <row r="54" spans="1:8">
      <c r="A54" s="3">
        <v>3417485</v>
      </c>
      <c r="B54" s="3" t="s">
        <v>1050</v>
      </c>
      <c r="C54" s="3" t="s">
        <v>1086</v>
      </c>
      <c r="D54" s="3">
        <v>46</v>
      </c>
      <c r="E54" s="3">
        <v>3.68</v>
      </c>
      <c r="F54" s="11">
        <v>300</v>
      </c>
      <c r="G54" s="3" t="s">
        <v>1037</v>
      </c>
      <c r="H54" s="6">
        <v>45383</v>
      </c>
    </row>
    <row r="55" spans="1:8">
      <c r="A55" s="3">
        <v>3417561</v>
      </c>
      <c r="B55" s="3" t="s">
        <v>1050</v>
      </c>
      <c r="C55" s="3" t="s">
        <v>1087</v>
      </c>
      <c r="D55" s="3">
        <v>68</v>
      </c>
      <c r="E55" s="3">
        <v>3.84</v>
      </c>
      <c r="F55" s="11">
        <v>300</v>
      </c>
      <c r="G55" s="3" t="s">
        <v>1037</v>
      </c>
      <c r="H55" s="6">
        <v>45383</v>
      </c>
    </row>
    <row r="56" spans="1:8">
      <c r="A56" s="3">
        <v>3417562</v>
      </c>
      <c r="B56" s="3" t="s">
        <v>1050</v>
      </c>
      <c r="C56" s="3" t="s">
        <v>1088</v>
      </c>
      <c r="D56" s="3">
        <v>81</v>
      </c>
      <c r="E56" s="3">
        <v>3.88</v>
      </c>
      <c r="F56" s="11">
        <v>300</v>
      </c>
      <c r="G56" s="3" t="s">
        <v>1037</v>
      </c>
      <c r="H56" s="6">
        <v>45383</v>
      </c>
    </row>
    <row r="57" spans="1:8">
      <c r="A57" s="3">
        <v>2408851</v>
      </c>
      <c r="B57" s="3" t="s">
        <v>1050</v>
      </c>
      <c r="C57" s="3" t="s">
        <v>1089</v>
      </c>
      <c r="D57" s="3">
        <v>46</v>
      </c>
      <c r="E57" s="3">
        <v>3.8</v>
      </c>
      <c r="F57" s="11">
        <v>300</v>
      </c>
      <c r="G57" s="3" t="s">
        <v>1037</v>
      </c>
      <c r="H57" s="6">
        <v>45383</v>
      </c>
    </row>
    <row r="58" spans="1:8">
      <c r="A58" s="3">
        <v>2408852</v>
      </c>
      <c r="B58" s="3" t="s">
        <v>1050</v>
      </c>
      <c r="C58" s="3" t="s">
        <v>1090</v>
      </c>
      <c r="D58" s="3">
        <v>67</v>
      </c>
      <c r="E58" s="3">
        <v>4.0199999999999996</v>
      </c>
      <c r="F58" s="11">
        <v>300</v>
      </c>
      <c r="G58" s="3" t="s">
        <v>1037</v>
      </c>
      <c r="H58" s="6">
        <v>45383</v>
      </c>
    </row>
    <row r="59" spans="1:8">
      <c r="A59" s="3">
        <v>2408847</v>
      </c>
      <c r="B59" s="3" t="s">
        <v>1050</v>
      </c>
      <c r="C59" s="3" t="s">
        <v>1091</v>
      </c>
      <c r="D59" s="3">
        <v>82</v>
      </c>
      <c r="E59" s="3">
        <v>3.88</v>
      </c>
      <c r="F59" s="11">
        <v>300</v>
      </c>
      <c r="G59" s="3" t="s">
        <v>1037</v>
      </c>
      <c r="H59" s="6">
        <v>45383</v>
      </c>
    </row>
    <row r="60" spans="1:8">
      <c r="A60" s="3">
        <v>2408890</v>
      </c>
      <c r="B60" s="3" t="s">
        <v>1050</v>
      </c>
      <c r="C60" s="3" t="s">
        <v>1092</v>
      </c>
      <c r="D60" s="3">
        <v>46</v>
      </c>
      <c r="E60" s="3">
        <v>3.45</v>
      </c>
      <c r="F60" s="11">
        <v>300</v>
      </c>
      <c r="G60" s="3" t="s">
        <v>1037</v>
      </c>
      <c r="H60" s="6">
        <v>45383</v>
      </c>
    </row>
    <row r="61" spans="1:8">
      <c r="A61" s="3">
        <v>2408896</v>
      </c>
      <c r="B61" s="3" t="s">
        <v>1050</v>
      </c>
      <c r="C61" s="3" t="s">
        <v>1093</v>
      </c>
      <c r="D61" s="3">
        <v>46</v>
      </c>
      <c r="E61" s="3">
        <v>3.45</v>
      </c>
      <c r="F61" s="11">
        <v>300</v>
      </c>
      <c r="G61" s="3" t="s">
        <v>1037</v>
      </c>
      <c r="H61" s="6">
        <v>45383</v>
      </c>
    </row>
    <row r="62" spans="1:8">
      <c r="A62" s="3">
        <v>2408905</v>
      </c>
      <c r="B62" s="3" t="s">
        <v>1050</v>
      </c>
      <c r="C62" s="3" t="s">
        <v>1094</v>
      </c>
      <c r="D62" s="3">
        <v>46</v>
      </c>
      <c r="E62" s="3">
        <v>3.45</v>
      </c>
      <c r="F62" s="11">
        <v>300</v>
      </c>
      <c r="G62" s="3" t="s">
        <v>1037</v>
      </c>
      <c r="H62" s="6">
        <v>45383</v>
      </c>
    </row>
    <row r="63" spans="1:8">
      <c r="A63" s="3">
        <v>2408880</v>
      </c>
      <c r="B63" s="3" t="s">
        <v>1050</v>
      </c>
      <c r="C63" s="3" t="s">
        <v>1095</v>
      </c>
      <c r="D63" s="3">
        <v>67</v>
      </c>
      <c r="E63" s="3">
        <v>3.45</v>
      </c>
      <c r="F63" s="11">
        <v>300</v>
      </c>
      <c r="G63" s="3" t="s">
        <v>1037</v>
      </c>
      <c r="H63" s="6">
        <v>45383</v>
      </c>
    </row>
    <row r="64" spans="1:8">
      <c r="A64" s="3">
        <v>2408881</v>
      </c>
      <c r="B64" s="3" t="s">
        <v>1050</v>
      </c>
      <c r="C64" s="3" t="s">
        <v>1096</v>
      </c>
      <c r="D64" s="3">
        <v>67</v>
      </c>
      <c r="E64" s="3">
        <v>3.45</v>
      </c>
      <c r="F64" s="11">
        <v>300</v>
      </c>
      <c r="G64" s="3" t="s">
        <v>1037</v>
      </c>
      <c r="H64" s="6">
        <v>45383</v>
      </c>
    </row>
    <row r="65" spans="1:8">
      <c r="A65" s="3">
        <v>2408882</v>
      </c>
      <c r="B65" s="3" t="s">
        <v>1050</v>
      </c>
      <c r="C65" s="3" t="s">
        <v>1097</v>
      </c>
      <c r="D65" s="3">
        <v>67</v>
      </c>
      <c r="E65" s="3">
        <v>3.45</v>
      </c>
      <c r="F65" s="11">
        <v>300</v>
      </c>
      <c r="G65" s="3" t="s">
        <v>1037</v>
      </c>
      <c r="H65" s="6">
        <v>45383</v>
      </c>
    </row>
    <row r="66" spans="1:8">
      <c r="A66" s="3">
        <v>2408869</v>
      </c>
      <c r="B66" s="3" t="s">
        <v>1050</v>
      </c>
      <c r="C66" s="3" t="s">
        <v>1098</v>
      </c>
      <c r="D66" s="3">
        <v>82</v>
      </c>
      <c r="E66" s="3">
        <v>3.45</v>
      </c>
      <c r="F66" s="11">
        <v>300</v>
      </c>
      <c r="G66" s="3" t="s">
        <v>1037</v>
      </c>
      <c r="H66" s="6">
        <v>45383</v>
      </c>
    </row>
    <row r="67" spans="1:8">
      <c r="A67" s="3">
        <v>2408862</v>
      </c>
      <c r="B67" s="3" t="s">
        <v>1050</v>
      </c>
      <c r="C67" s="3" t="s">
        <v>1099</v>
      </c>
      <c r="D67" s="3">
        <v>82</v>
      </c>
      <c r="E67" s="3">
        <v>3.45</v>
      </c>
      <c r="F67" s="11">
        <v>300</v>
      </c>
      <c r="G67" s="3" t="s">
        <v>1037</v>
      </c>
      <c r="H67" s="6">
        <v>45383</v>
      </c>
    </row>
    <row r="68" spans="1:8">
      <c r="A68" s="3">
        <v>2408861</v>
      </c>
      <c r="B68" s="3" t="s">
        <v>1050</v>
      </c>
      <c r="C68" s="3" t="s">
        <v>1100</v>
      </c>
      <c r="D68" s="3">
        <v>82</v>
      </c>
      <c r="E68" s="3">
        <v>3.45</v>
      </c>
      <c r="F68" s="11">
        <v>300</v>
      </c>
      <c r="G68" s="3" t="s">
        <v>1037</v>
      </c>
      <c r="H68" s="6">
        <v>45383</v>
      </c>
    </row>
    <row r="69" spans="1:8">
      <c r="A69" s="3">
        <v>2408893</v>
      </c>
      <c r="B69" s="3" t="s">
        <v>1101</v>
      </c>
      <c r="C69" s="3" t="s">
        <v>1102</v>
      </c>
      <c r="D69" s="3">
        <v>46</v>
      </c>
      <c r="E69" s="3">
        <v>3.45</v>
      </c>
      <c r="F69" s="11">
        <v>300</v>
      </c>
      <c r="G69" s="3" t="s">
        <v>1037</v>
      </c>
      <c r="H69" s="6">
        <v>45383</v>
      </c>
    </row>
    <row r="70" spans="1:8">
      <c r="A70" s="3">
        <v>2408875</v>
      </c>
      <c r="B70" s="3" t="s">
        <v>1101</v>
      </c>
      <c r="C70" s="3" t="s">
        <v>1103</v>
      </c>
      <c r="D70" s="3">
        <v>67</v>
      </c>
      <c r="E70" s="3">
        <v>3.45</v>
      </c>
      <c r="F70" s="11">
        <v>300</v>
      </c>
      <c r="G70" s="3" t="s">
        <v>1037</v>
      </c>
      <c r="H70" s="6">
        <v>45383</v>
      </c>
    </row>
    <row r="71" spans="1:8">
      <c r="A71" s="3">
        <v>2408866</v>
      </c>
      <c r="B71" s="3" t="s">
        <v>1101</v>
      </c>
      <c r="C71" s="3" t="s">
        <v>1104</v>
      </c>
      <c r="D71" s="3">
        <v>82</v>
      </c>
      <c r="E71" s="3">
        <v>3.45</v>
      </c>
      <c r="F71" s="11">
        <v>300</v>
      </c>
      <c r="G71" s="3" t="s">
        <v>1037</v>
      </c>
      <c r="H71" s="6">
        <v>45383</v>
      </c>
    </row>
    <row r="72" spans="1:8">
      <c r="A72" s="3">
        <v>3417478</v>
      </c>
      <c r="B72" s="3" t="s">
        <v>1101</v>
      </c>
      <c r="C72" s="3" t="s">
        <v>1105</v>
      </c>
      <c r="D72" s="3">
        <v>36</v>
      </c>
      <c r="E72" s="3">
        <v>3.6</v>
      </c>
      <c r="F72" s="11">
        <v>300</v>
      </c>
      <c r="G72" s="3" t="s">
        <v>1037</v>
      </c>
      <c r="H72" s="6">
        <v>45383</v>
      </c>
    </row>
    <row r="73" spans="1:8">
      <c r="A73" s="3">
        <v>3417487</v>
      </c>
      <c r="B73" s="3" t="s">
        <v>1101</v>
      </c>
      <c r="C73" s="3" t="s">
        <v>1106</v>
      </c>
      <c r="D73" s="3">
        <v>46</v>
      </c>
      <c r="E73" s="3">
        <v>3.68</v>
      </c>
      <c r="F73" s="11">
        <v>300</v>
      </c>
      <c r="G73" s="3" t="s">
        <v>1037</v>
      </c>
      <c r="H73" s="6">
        <v>45383</v>
      </c>
    </row>
    <row r="74" spans="1:8">
      <c r="A74" s="3">
        <v>3417703</v>
      </c>
      <c r="B74" s="3" t="s">
        <v>1101</v>
      </c>
      <c r="C74" s="3" t="s">
        <v>1107</v>
      </c>
      <c r="D74" s="3">
        <v>68</v>
      </c>
      <c r="E74" s="3">
        <v>3.84</v>
      </c>
      <c r="F74" s="11">
        <v>300</v>
      </c>
      <c r="G74" s="3" t="s">
        <v>1037</v>
      </c>
      <c r="H74" s="6">
        <v>45383</v>
      </c>
    </row>
    <row r="75" spans="1:8">
      <c r="A75" s="3">
        <v>3417564</v>
      </c>
      <c r="B75" s="3" t="s">
        <v>1101</v>
      </c>
      <c r="C75" s="3" t="s">
        <v>1108</v>
      </c>
      <c r="D75" s="3">
        <v>81</v>
      </c>
      <c r="E75" s="3">
        <v>3.88</v>
      </c>
      <c r="F75" s="11">
        <v>300</v>
      </c>
      <c r="G75" s="3" t="s">
        <v>1037</v>
      </c>
      <c r="H75" s="6">
        <v>45383</v>
      </c>
    </row>
    <row r="76" spans="1:8">
      <c r="A76" s="3">
        <v>2408839</v>
      </c>
      <c r="B76" s="3" t="s">
        <v>1101</v>
      </c>
      <c r="C76" s="3" t="s">
        <v>1109</v>
      </c>
      <c r="D76" s="3">
        <v>46</v>
      </c>
      <c r="E76" s="3">
        <v>3.8</v>
      </c>
      <c r="F76" s="11">
        <v>300</v>
      </c>
      <c r="G76" s="3" t="s">
        <v>1037</v>
      </c>
      <c r="H76" s="6">
        <v>45383</v>
      </c>
    </row>
    <row r="77" spans="1:8">
      <c r="A77" s="3">
        <v>2408836</v>
      </c>
      <c r="B77" s="3" t="s">
        <v>1101</v>
      </c>
      <c r="C77" s="3" t="s">
        <v>1110</v>
      </c>
      <c r="D77" s="3">
        <v>67</v>
      </c>
      <c r="E77" s="3">
        <v>4.0199999999999996</v>
      </c>
      <c r="F77" s="11">
        <v>300</v>
      </c>
      <c r="G77" s="3" t="s">
        <v>1037</v>
      </c>
      <c r="H77" s="6">
        <v>45383</v>
      </c>
    </row>
    <row r="78" spans="1:8">
      <c r="A78" s="3">
        <v>2408841</v>
      </c>
      <c r="B78" s="3" t="s">
        <v>1101</v>
      </c>
      <c r="C78" s="3" t="s">
        <v>1111</v>
      </c>
      <c r="D78" s="3">
        <v>82</v>
      </c>
      <c r="E78" s="3">
        <v>3.88</v>
      </c>
      <c r="F78" s="11">
        <v>300</v>
      </c>
      <c r="G78" s="3" t="s">
        <v>1037</v>
      </c>
      <c r="H78" s="6">
        <v>45383</v>
      </c>
    </row>
    <row r="79" spans="1:8">
      <c r="A79" s="3">
        <v>3417482</v>
      </c>
      <c r="B79" s="3" t="s">
        <v>1112</v>
      </c>
      <c r="C79" s="3" t="s">
        <v>1113</v>
      </c>
      <c r="D79" s="3">
        <v>36</v>
      </c>
      <c r="E79" s="3">
        <v>3.6</v>
      </c>
      <c r="F79" s="11">
        <v>300</v>
      </c>
      <c r="G79" s="3" t="s">
        <v>1037</v>
      </c>
      <c r="H79" s="6">
        <v>45383</v>
      </c>
    </row>
    <row r="80" spans="1:8">
      <c r="A80" s="3">
        <v>2408894</v>
      </c>
      <c r="B80" s="3" t="s">
        <v>1112</v>
      </c>
      <c r="C80" s="3" t="s">
        <v>1114</v>
      </c>
      <c r="D80" s="3">
        <v>46</v>
      </c>
      <c r="E80" s="3">
        <v>3.45</v>
      </c>
      <c r="F80" s="11">
        <v>300</v>
      </c>
      <c r="G80" s="3" t="s">
        <v>1037</v>
      </c>
      <c r="H80" s="6">
        <v>45383</v>
      </c>
    </row>
    <row r="81" spans="1:8">
      <c r="A81" s="3">
        <v>2408898</v>
      </c>
      <c r="B81" s="3" t="s">
        <v>1112</v>
      </c>
      <c r="C81" s="3" t="s">
        <v>1115</v>
      </c>
      <c r="D81" s="3">
        <v>46</v>
      </c>
      <c r="E81" s="3">
        <v>3.45</v>
      </c>
      <c r="F81" s="11">
        <v>300</v>
      </c>
      <c r="G81" s="3" t="s">
        <v>1037</v>
      </c>
      <c r="H81" s="6">
        <v>45383</v>
      </c>
    </row>
    <row r="82" spans="1:8">
      <c r="A82" s="3">
        <v>3417489</v>
      </c>
      <c r="B82" s="3" t="s">
        <v>1112</v>
      </c>
      <c r="C82" s="3" t="s">
        <v>1116</v>
      </c>
      <c r="D82" s="3">
        <v>46</v>
      </c>
      <c r="E82" s="3">
        <v>3.68</v>
      </c>
      <c r="F82" s="11">
        <v>300</v>
      </c>
      <c r="G82" s="3" t="s">
        <v>1037</v>
      </c>
      <c r="H82" s="6">
        <v>45383</v>
      </c>
    </row>
    <row r="83" spans="1:8">
      <c r="A83" s="3">
        <v>2408838</v>
      </c>
      <c r="B83" s="3" t="s">
        <v>1112</v>
      </c>
      <c r="C83" s="3" t="s">
        <v>1117</v>
      </c>
      <c r="D83" s="3">
        <v>46</v>
      </c>
      <c r="E83" s="3">
        <v>3.8</v>
      </c>
      <c r="F83" s="11">
        <v>300</v>
      </c>
      <c r="G83" s="3" t="s">
        <v>1037</v>
      </c>
      <c r="H83" s="6">
        <v>45383</v>
      </c>
    </row>
    <row r="84" spans="1:8">
      <c r="A84" s="3">
        <v>2408876</v>
      </c>
      <c r="B84" s="3" t="s">
        <v>1112</v>
      </c>
      <c r="C84" s="3" t="s">
        <v>1118</v>
      </c>
      <c r="D84" s="3">
        <v>67</v>
      </c>
      <c r="E84" s="3">
        <v>3.45</v>
      </c>
      <c r="F84" s="11">
        <v>300</v>
      </c>
      <c r="G84" s="3" t="s">
        <v>1037</v>
      </c>
      <c r="H84" s="6">
        <v>45383</v>
      </c>
    </row>
    <row r="85" spans="1:8">
      <c r="A85" s="3">
        <v>2408872</v>
      </c>
      <c r="B85" s="3" t="s">
        <v>1112</v>
      </c>
      <c r="C85" s="3" t="s">
        <v>1119</v>
      </c>
      <c r="D85" s="3">
        <v>67</v>
      </c>
      <c r="E85" s="3">
        <v>3.45</v>
      </c>
      <c r="F85" s="11">
        <v>300</v>
      </c>
      <c r="G85" s="3" t="s">
        <v>1037</v>
      </c>
      <c r="H85" s="6">
        <v>45383</v>
      </c>
    </row>
    <row r="86" spans="1:8">
      <c r="A86" s="3">
        <v>3417705</v>
      </c>
      <c r="B86" s="3" t="s">
        <v>1112</v>
      </c>
      <c r="C86" s="3" t="s">
        <v>1120</v>
      </c>
      <c r="D86" s="3">
        <v>68</v>
      </c>
      <c r="E86" s="3">
        <v>3.84</v>
      </c>
      <c r="F86" s="11">
        <v>300</v>
      </c>
      <c r="G86" s="3" t="s">
        <v>1037</v>
      </c>
      <c r="H86" s="6">
        <v>45383</v>
      </c>
    </row>
    <row r="87" spans="1:8">
      <c r="A87" s="3">
        <v>2408837</v>
      </c>
      <c r="B87" s="3" t="s">
        <v>1112</v>
      </c>
      <c r="C87" s="3" t="s">
        <v>1121</v>
      </c>
      <c r="D87" s="3">
        <v>67</v>
      </c>
      <c r="E87" s="3">
        <v>4.0199999999999996</v>
      </c>
      <c r="F87" s="11">
        <v>300</v>
      </c>
      <c r="G87" s="3" t="s">
        <v>1037</v>
      </c>
      <c r="H87" s="6">
        <v>45383</v>
      </c>
    </row>
    <row r="88" spans="1:8">
      <c r="A88" s="3">
        <v>2408856</v>
      </c>
      <c r="B88" s="3" t="s">
        <v>1112</v>
      </c>
      <c r="C88" s="3" t="s">
        <v>1122</v>
      </c>
      <c r="D88" s="3">
        <v>82</v>
      </c>
      <c r="E88" s="3">
        <v>3.45</v>
      </c>
      <c r="F88" s="11">
        <v>300</v>
      </c>
      <c r="G88" s="3" t="s">
        <v>1037</v>
      </c>
      <c r="H88" s="6">
        <v>45383</v>
      </c>
    </row>
    <row r="89" spans="1:8">
      <c r="A89" s="3">
        <v>2408867</v>
      </c>
      <c r="B89" s="3" t="s">
        <v>1112</v>
      </c>
      <c r="C89" s="3" t="s">
        <v>1123</v>
      </c>
      <c r="D89" s="3">
        <v>82</v>
      </c>
      <c r="E89" s="3">
        <v>3.45</v>
      </c>
      <c r="F89" s="11">
        <v>300</v>
      </c>
      <c r="G89" s="3" t="s">
        <v>1037</v>
      </c>
      <c r="H89" s="6">
        <v>45383</v>
      </c>
    </row>
    <row r="90" spans="1:8">
      <c r="A90" s="3">
        <v>3417566</v>
      </c>
      <c r="B90" s="3" t="s">
        <v>1112</v>
      </c>
      <c r="C90" s="3" t="s">
        <v>1124</v>
      </c>
      <c r="D90" s="3">
        <v>81</v>
      </c>
      <c r="E90" s="3">
        <v>3.88</v>
      </c>
      <c r="F90" s="11">
        <v>300</v>
      </c>
      <c r="G90" s="3" t="s">
        <v>1037</v>
      </c>
      <c r="H90" s="6">
        <v>45383</v>
      </c>
    </row>
    <row r="91" spans="1:8">
      <c r="A91" s="3">
        <v>2408834</v>
      </c>
      <c r="B91" s="3" t="s">
        <v>1112</v>
      </c>
      <c r="C91" s="3" t="s">
        <v>1125</v>
      </c>
      <c r="D91" s="3">
        <v>82</v>
      </c>
      <c r="E91" s="3">
        <v>3.88</v>
      </c>
      <c r="F91" s="11">
        <v>300</v>
      </c>
      <c r="G91" s="3" t="s">
        <v>1037</v>
      </c>
      <c r="H91" s="6">
        <v>45383</v>
      </c>
    </row>
    <row r="92" spans="1:8">
      <c r="A92" s="3">
        <v>2408904</v>
      </c>
      <c r="B92" s="3" t="s">
        <v>1112</v>
      </c>
      <c r="C92" s="3" t="s">
        <v>1126</v>
      </c>
      <c r="D92" s="3">
        <v>46</v>
      </c>
      <c r="E92" s="3">
        <v>3.35</v>
      </c>
      <c r="F92" s="11">
        <v>300</v>
      </c>
      <c r="G92" s="3" t="s">
        <v>1037</v>
      </c>
      <c r="H92" s="6">
        <v>45383</v>
      </c>
    </row>
    <row r="93" spans="1:8">
      <c r="A93" s="3">
        <v>2408899</v>
      </c>
      <c r="B93" s="3" t="s">
        <v>1112</v>
      </c>
      <c r="C93" s="3" t="s">
        <v>1127</v>
      </c>
      <c r="D93" s="3">
        <v>67</v>
      </c>
      <c r="E93" s="3">
        <v>3.42</v>
      </c>
      <c r="F93" s="11">
        <v>300</v>
      </c>
      <c r="G93" s="3" t="s">
        <v>1037</v>
      </c>
      <c r="H93" s="6">
        <v>45383</v>
      </c>
    </row>
    <row r="94" spans="1:8">
      <c r="A94" s="3">
        <v>2408883</v>
      </c>
      <c r="B94" s="3" t="s">
        <v>1112</v>
      </c>
      <c r="C94" s="3" t="s">
        <v>1128</v>
      </c>
      <c r="D94" s="3">
        <v>82</v>
      </c>
      <c r="E94" s="3">
        <v>3.45</v>
      </c>
      <c r="F94" s="11">
        <v>300</v>
      </c>
      <c r="G94" s="3" t="s">
        <v>1037</v>
      </c>
      <c r="H94" s="6">
        <v>45383</v>
      </c>
    </row>
    <row r="95" spans="1:8">
      <c r="A95" s="3">
        <v>3624380</v>
      </c>
      <c r="B95" s="3" t="s">
        <v>1129</v>
      </c>
      <c r="C95" s="3" t="s">
        <v>1130</v>
      </c>
      <c r="D95" s="3">
        <v>74</v>
      </c>
      <c r="E95" s="3">
        <v>4</v>
      </c>
      <c r="F95" s="11">
        <v>300</v>
      </c>
      <c r="G95" s="3" t="s">
        <v>1037</v>
      </c>
      <c r="H95" s="6">
        <v>45383</v>
      </c>
    </row>
    <row r="96" spans="1:8">
      <c r="A96" s="3">
        <v>3543521</v>
      </c>
      <c r="B96" s="3" t="s">
        <v>1129</v>
      </c>
      <c r="C96" s="3" t="s">
        <v>1131</v>
      </c>
      <c r="D96" s="3">
        <v>47</v>
      </c>
      <c r="E96" s="3">
        <v>3.75</v>
      </c>
      <c r="F96" s="11">
        <v>300</v>
      </c>
      <c r="G96" s="3" t="s">
        <v>1037</v>
      </c>
      <c r="H96" s="6">
        <v>45383</v>
      </c>
    </row>
    <row r="97" spans="1:8">
      <c r="A97" s="3">
        <v>3629573</v>
      </c>
      <c r="B97" s="3" t="s">
        <v>1129</v>
      </c>
      <c r="C97" s="3" t="s">
        <v>1132</v>
      </c>
      <c r="D97" s="3">
        <v>60</v>
      </c>
      <c r="E97" s="3">
        <v>3.9</v>
      </c>
      <c r="F97" s="11">
        <v>300</v>
      </c>
      <c r="G97" s="3" t="s">
        <v>1037</v>
      </c>
      <c r="H97" s="6">
        <v>45383</v>
      </c>
    </row>
    <row r="98" spans="1:8">
      <c r="A98" s="3">
        <v>3543522</v>
      </c>
      <c r="B98" s="3" t="s">
        <v>1129</v>
      </c>
      <c r="C98" s="3" t="s">
        <v>1133</v>
      </c>
      <c r="D98" s="3">
        <v>74</v>
      </c>
      <c r="E98" s="3">
        <v>4</v>
      </c>
      <c r="F98" s="11">
        <v>300</v>
      </c>
      <c r="G98" s="3" t="s">
        <v>1037</v>
      </c>
      <c r="H98" s="6">
        <v>45383</v>
      </c>
    </row>
    <row r="99" spans="1:8">
      <c r="A99" s="3">
        <v>3417589</v>
      </c>
      <c r="B99" s="3" t="s">
        <v>1076</v>
      </c>
      <c r="C99" s="3" t="s">
        <v>1134</v>
      </c>
      <c r="D99" s="3">
        <v>81</v>
      </c>
      <c r="E99" s="3">
        <v>3.88</v>
      </c>
      <c r="F99" s="11">
        <v>300</v>
      </c>
      <c r="G99" s="3" t="s">
        <v>1037</v>
      </c>
      <c r="H99" s="6">
        <v>45383</v>
      </c>
    </row>
    <row r="100" spans="1:8">
      <c r="A100" s="3">
        <v>2408848</v>
      </c>
      <c r="B100" s="3" t="s">
        <v>1076</v>
      </c>
      <c r="C100" s="3" t="s">
        <v>1135</v>
      </c>
      <c r="D100" s="3">
        <v>46</v>
      </c>
      <c r="E100" s="3">
        <v>3.8</v>
      </c>
      <c r="F100" s="11">
        <v>300</v>
      </c>
      <c r="G100" s="3" t="s">
        <v>1037</v>
      </c>
      <c r="H100" s="6">
        <v>45383</v>
      </c>
    </row>
    <row r="101" spans="1:8">
      <c r="A101" s="3">
        <v>2408843</v>
      </c>
      <c r="B101" s="3" t="s">
        <v>1076</v>
      </c>
      <c r="C101" s="3" t="s">
        <v>1136</v>
      </c>
      <c r="D101" s="3">
        <v>67</v>
      </c>
      <c r="E101" s="3">
        <v>4.0199999999999996</v>
      </c>
      <c r="F101" s="11">
        <v>300</v>
      </c>
      <c r="G101" s="3" t="s">
        <v>1037</v>
      </c>
      <c r="H101" s="6">
        <v>45383</v>
      </c>
    </row>
    <row r="102" spans="1:8">
      <c r="A102" s="3">
        <v>2408842</v>
      </c>
      <c r="B102" s="3" t="s">
        <v>1076</v>
      </c>
      <c r="C102" s="3" t="s">
        <v>1137</v>
      </c>
      <c r="D102" s="3">
        <v>82</v>
      </c>
      <c r="E102" s="3">
        <v>3.88</v>
      </c>
      <c r="F102" s="11">
        <v>300</v>
      </c>
      <c r="G102" s="3" t="s">
        <v>1037</v>
      </c>
      <c r="H102" s="6">
        <v>45383</v>
      </c>
    </row>
    <row r="103" spans="1:8">
      <c r="A103" s="3">
        <v>2408888</v>
      </c>
      <c r="B103" s="3" t="s">
        <v>1076</v>
      </c>
      <c r="C103" s="3" t="s">
        <v>1138</v>
      </c>
      <c r="D103" s="3">
        <v>46</v>
      </c>
      <c r="E103" s="3">
        <v>3.45</v>
      </c>
      <c r="F103" s="11">
        <v>300</v>
      </c>
      <c r="G103" s="3" t="s">
        <v>1037</v>
      </c>
      <c r="H103" s="6">
        <v>45383</v>
      </c>
    </row>
    <row r="104" spans="1:8">
      <c r="A104" s="3">
        <v>2408895</v>
      </c>
      <c r="B104" s="3" t="s">
        <v>1076</v>
      </c>
      <c r="C104" s="3" t="s">
        <v>1139</v>
      </c>
      <c r="D104" s="3">
        <v>46</v>
      </c>
      <c r="E104" s="3">
        <v>3.45</v>
      </c>
      <c r="F104" s="11">
        <v>300</v>
      </c>
      <c r="G104" s="3" t="s">
        <v>1037</v>
      </c>
      <c r="H104" s="6">
        <v>45383</v>
      </c>
    </row>
    <row r="105" spans="1:8">
      <c r="A105" s="3">
        <v>2408870</v>
      </c>
      <c r="B105" s="3" t="s">
        <v>1076</v>
      </c>
      <c r="C105" s="3" t="s">
        <v>1140</v>
      </c>
      <c r="D105" s="3">
        <v>67</v>
      </c>
      <c r="E105" s="3">
        <v>3.45</v>
      </c>
      <c r="F105" s="11">
        <v>300</v>
      </c>
      <c r="G105" s="3" t="s">
        <v>1037</v>
      </c>
      <c r="H105" s="6">
        <v>45383</v>
      </c>
    </row>
    <row r="106" spans="1:8">
      <c r="A106" s="3">
        <v>2408864</v>
      </c>
      <c r="B106" s="3" t="s">
        <v>1076</v>
      </c>
      <c r="C106" s="3" t="s">
        <v>1141</v>
      </c>
      <c r="D106" s="3">
        <v>67</v>
      </c>
      <c r="E106" s="3">
        <v>3.45</v>
      </c>
      <c r="F106" s="11">
        <v>300</v>
      </c>
      <c r="G106" s="3" t="s">
        <v>1037</v>
      </c>
      <c r="H106" s="6">
        <v>45383</v>
      </c>
    </row>
    <row r="107" spans="1:8">
      <c r="A107" s="3">
        <v>2408874</v>
      </c>
      <c r="B107" s="3" t="s">
        <v>1076</v>
      </c>
      <c r="C107" s="3" t="s">
        <v>1142</v>
      </c>
      <c r="D107" s="3">
        <v>67</v>
      </c>
      <c r="E107" s="3">
        <v>3.45</v>
      </c>
      <c r="F107" s="11">
        <v>300</v>
      </c>
      <c r="G107" s="3" t="s">
        <v>1037</v>
      </c>
      <c r="H107" s="6">
        <v>45383</v>
      </c>
    </row>
    <row r="108" spans="1:8">
      <c r="A108" s="3">
        <v>2408853</v>
      </c>
      <c r="B108" s="3" t="s">
        <v>1076</v>
      </c>
      <c r="C108" s="3" t="s">
        <v>1143</v>
      </c>
      <c r="D108" s="3">
        <v>82</v>
      </c>
      <c r="E108" s="3">
        <v>3.45</v>
      </c>
      <c r="F108" s="11">
        <v>300</v>
      </c>
      <c r="G108" s="3" t="s">
        <v>1037</v>
      </c>
      <c r="H108" s="6">
        <v>45383</v>
      </c>
    </row>
    <row r="109" spans="1:8">
      <c r="A109" s="3">
        <v>2408854</v>
      </c>
      <c r="B109" s="3" t="s">
        <v>1076</v>
      </c>
      <c r="C109" s="3" t="s">
        <v>1144</v>
      </c>
      <c r="D109" s="3">
        <v>82</v>
      </c>
      <c r="E109" s="3">
        <v>3.45</v>
      </c>
      <c r="F109" s="11">
        <v>300</v>
      </c>
      <c r="G109" s="3" t="s">
        <v>1037</v>
      </c>
      <c r="H109" s="6">
        <v>45383</v>
      </c>
    </row>
    <row r="110" spans="1:8">
      <c r="A110" s="3">
        <v>2408855</v>
      </c>
      <c r="B110" s="3" t="s">
        <v>1076</v>
      </c>
      <c r="C110" s="3" t="s">
        <v>1145</v>
      </c>
      <c r="D110" s="3">
        <v>82</v>
      </c>
      <c r="E110" s="3">
        <v>3.45</v>
      </c>
      <c r="F110" s="11">
        <v>300</v>
      </c>
      <c r="G110" s="3" t="s">
        <v>1037</v>
      </c>
      <c r="H110" s="6">
        <v>45383</v>
      </c>
    </row>
    <row r="111" spans="1:8">
      <c r="A111" s="3">
        <v>2408906</v>
      </c>
      <c r="B111" s="3" t="s">
        <v>1146</v>
      </c>
      <c r="C111" s="3" t="s">
        <v>1147</v>
      </c>
      <c r="D111" s="3">
        <v>46</v>
      </c>
      <c r="E111" s="3">
        <v>3.35</v>
      </c>
      <c r="F111" s="11">
        <v>300</v>
      </c>
      <c r="G111" s="3" t="s">
        <v>1037</v>
      </c>
      <c r="H111" s="6">
        <v>45383</v>
      </c>
    </row>
    <row r="112" spans="1:8">
      <c r="A112" s="3">
        <v>2408901</v>
      </c>
      <c r="B112" s="3" t="s">
        <v>1146</v>
      </c>
      <c r="C112" s="3" t="s">
        <v>1148</v>
      </c>
      <c r="D112" s="3">
        <v>67</v>
      </c>
      <c r="E112" s="3">
        <v>3.42</v>
      </c>
      <c r="F112" s="11">
        <v>300</v>
      </c>
      <c r="G112" s="3" t="s">
        <v>1037</v>
      </c>
      <c r="H112" s="6">
        <v>45383</v>
      </c>
    </row>
    <row r="113" spans="1:8">
      <c r="A113" s="3">
        <v>2408877</v>
      </c>
      <c r="B113" s="3" t="s">
        <v>1146</v>
      </c>
      <c r="C113" s="3" t="s">
        <v>1149</v>
      </c>
      <c r="D113" s="3">
        <v>82</v>
      </c>
      <c r="E113" s="3">
        <v>3.45</v>
      </c>
      <c r="F113" s="11">
        <v>300</v>
      </c>
      <c r="G113" s="3" t="s">
        <v>1037</v>
      </c>
      <c r="H113" s="6">
        <v>45383</v>
      </c>
    </row>
    <row r="114" spans="1:8">
      <c r="A114" s="3">
        <v>2408885</v>
      </c>
      <c r="B114" s="3" t="s">
        <v>1146</v>
      </c>
      <c r="C114" s="3" t="s">
        <v>1150</v>
      </c>
      <c r="D114" s="3">
        <v>46</v>
      </c>
      <c r="E114" s="3">
        <v>3.45</v>
      </c>
      <c r="F114" s="11">
        <v>300</v>
      </c>
      <c r="G114" s="3" t="s">
        <v>1037</v>
      </c>
      <c r="H114" s="6">
        <v>45383</v>
      </c>
    </row>
    <row r="115" spans="1:8">
      <c r="A115" s="3">
        <v>2408865</v>
      </c>
      <c r="B115" s="3" t="s">
        <v>1146</v>
      </c>
      <c r="C115" s="3" t="s">
        <v>1151</v>
      </c>
      <c r="D115" s="3">
        <v>67</v>
      </c>
      <c r="E115" s="3">
        <v>3.45</v>
      </c>
      <c r="F115" s="11">
        <v>300</v>
      </c>
      <c r="G115" s="3" t="s">
        <v>1037</v>
      </c>
      <c r="H115" s="6">
        <v>45383</v>
      </c>
    </row>
    <row r="116" spans="1:8">
      <c r="A116" s="3">
        <v>2408860</v>
      </c>
      <c r="B116" s="3" t="s">
        <v>1146</v>
      </c>
      <c r="C116" s="3" t="s">
        <v>1152</v>
      </c>
      <c r="D116" s="3">
        <v>82</v>
      </c>
      <c r="E116" s="3">
        <v>3.45</v>
      </c>
      <c r="F116" s="11">
        <v>300</v>
      </c>
      <c r="G116" s="3" t="s">
        <v>1037</v>
      </c>
      <c r="H116" s="6">
        <v>45383</v>
      </c>
    </row>
    <row r="117" spans="1:8">
      <c r="A117" s="3">
        <v>2853327</v>
      </c>
      <c r="B117" s="3" t="s">
        <v>1153</v>
      </c>
      <c r="C117" s="3" t="s">
        <v>1154</v>
      </c>
      <c r="D117" s="3">
        <v>37</v>
      </c>
      <c r="E117" s="3">
        <v>3.58</v>
      </c>
      <c r="F117" s="11">
        <v>300</v>
      </c>
      <c r="G117" s="3" t="s">
        <v>1037</v>
      </c>
      <c r="H117" s="6">
        <v>45383</v>
      </c>
    </row>
    <row r="118" spans="1:8">
      <c r="A118" s="3">
        <v>3436053</v>
      </c>
      <c r="B118" s="3" t="s">
        <v>1153</v>
      </c>
      <c r="C118" s="3" t="s">
        <v>1155</v>
      </c>
      <c r="D118" s="3">
        <v>37</v>
      </c>
      <c r="E118" s="3">
        <v>3.4</v>
      </c>
      <c r="F118" s="11">
        <v>300</v>
      </c>
      <c r="G118" s="3" t="s">
        <v>1037</v>
      </c>
      <c r="H118" s="6">
        <v>45383</v>
      </c>
    </row>
    <row r="119" spans="1:8">
      <c r="A119" s="3">
        <v>2408487</v>
      </c>
      <c r="B119" s="3" t="s">
        <v>1153</v>
      </c>
      <c r="C119" s="3" t="s">
        <v>1156</v>
      </c>
      <c r="D119" s="3">
        <v>45</v>
      </c>
      <c r="E119" s="3">
        <v>3.75</v>
      </c>
      <c r="F119" s="11">
        <v>300</v>
      </c>
      <c r="G119" s="3" t="s">
        <v>1037</v>
      </c>
      <c r="H119" s="6">
        <v>45383</v>
      </c>
    </row>
    <row r="120" spans="1:8">
      <c r="A120" s="3">
        <v>3425980</v>
      </c>
      <c r="B120" s="3" t="s">
        <v>1153</v>
      </c>
      <c r="C120" s="3" t="s">
        <v>1157</v>
      </c>
      <c r="D120" s="3">
        <v>46</v>
      </c>
      <c r="E120" s="3">
        <v>3.49</v>
      </c>
      <c r="F120" s="11">
        <v>300</v>
      </c>
      <c r="G120" s="3" t="s">
        <v>1037</v>
      </c>
      <c r="H120" s="6">
        <v>45383</v>
      </c>
    </row>
    <row r="121" spans="1:8">
      <c r="A121" s="3">
        <v>2683732</v>
      </c>
      <c r="B121" s="3" t="s">
        <v>1153</v>
      </c>
      <c r="C121" s="3" t="s">
        <v>1158</v>
      </c>
      <c r="D121" s="3">
        <v>62</v>
      </c>
      <c r="E121" s="3">
        <v>3.85</v>
      </c>
      <c r="F121" s="11">
        <v>300</v>
      </c>
      <c r="G121" s="3" t="s">
        <v>1037</v>
      </c>
      <c r="H121" s="6">
        <v>45383</v>
      </c>
    </row>
    <row r="122" spans="1:8">
      <c r="A122" s="3">
        <v>3425979</v>
      </c>
      <c r="B122" s="3" t="s">
        <v>1153</v>
      </c>
      <c r="C122" s="3" t="s">
        <v>1159</v>
      </c>
      <c r="D122" s="3">
        <v>62</v>
      </c>
      <c r="E122" s="3">
        <v>3.68</v>
      </c>
      <c r="F122" s="11">
        <v>300</v>
      </c>
      <c r="G122" s="3" t="s">
        <v>1037</v>
      </c>
      <c r="H122" s="6">
        <v>45383</v>
      </c>
    </row>
    <row r="123" spans="1:8">
      <c r="A123" s="3">
        <v>2408486</v>
      </c>
      <c r="B123" s="3" t="s">
        <v>1153</v>
      </c>
      <c r="C123" s="3" t="s">
        <v>1160</v>
      </c>
      <c r="D123" s="3">
        <v>73</v>
      </c>
      <c r="E123" s="3">
        <v>4.01</v>
      </c>
      <c r="F123" s="11">
        <v>300</v>
      </c>
      <c r="G123" s="3" t="s">
        <v>1037</v>
      </c>
      <c r="H123" s="6">
        <v>45383</v>
      </c>
    </row>
    <row r="124" spans="1:8">
      <c r="A124" s="3">
        <v>3425978</v>
      </c>
      <c r="B124" s="3" t="s">
        <v>1153</v>
      </c>
      <c r="C124" s="3" t="s">
        <v>1161</v>
      </c>
      <c r="D124" s="3">
        <v>73</v>
      </c>
      <c r="E124" s="3">
        <v>3.83</v>
      </c>
      <c r="F124" s="11">
        <v>300</v>
      </c>
      <c r="G124" s="3" t="s">
        <v>1037</v>
      </c>
      <c r="H124" s="6">
        <v>45383</v>
      </c>
    </row>
    <row r="125" spans="1:8">
      <c r="A125" s="3">
        <v>3629615</v>
      </c>
      <c r="B125" s="3" t="s">
        <v>1162</v>
      </c>
      <c r="C125" s="3" t="s">
        <v>1163</v>
      </c>
      <c r="D125" s="3">
        <v>47</v>
      </c>
      <c r="E125" s="3">
        <v>3.75</v>
      </c>
      <c r="F125" s="11">
        <v>300</v>
      </c>
      <c r="G125" s="3" t="s">
        <v>1037</v>
      </c>
      <c r="H125" s="6">
        <v>45383</v>
      </c>
    </row>
    <row r="126" spans="1:8">
      <c r="A126" s="3">
        <v>3722085</v>
      </c>
      <c r="B126" s="3" t="s">
        <v>1162</v>
      </c>
      <c r="C126" s="3" t="s">
        <v>1164</v>
      </c>
      <c r="D126" s="3">
        <v>60</v>
      </c>
      <c r="E126" s="3">
        <v>3.9</v>
      </c>
      <c r="F126" s="11">
        <v>300</v>
      </c>
      <c r="G126" s="3" t="s">
        <v>1037</v>
      </c>
      <c r="H126" s="6">
        <v>45383</v>
      </c>
    </row>
    <row r="127" spans="1:8">
      <c r="A127" s="3">
        <v>3629616</v>
      </c>
      <c r="B127" s="3" t="s">
        <v>1162</v>
      </c>
      <c r="C127" s="3" t="s">
        <v>1165</v>
      </c>
      <c r="D127" s="3">
        <v>74</v>
      </c>
      <c r="E127" s="3">
        <v>4</v>
      </c>
      <c r="F127" s="11">
        <v>300</v>
      </c>
      <c r="G127" s="3" t="s">
        <v>1037</v>
      </c>
      <c r="H127" s="6">
        <v>45383</v>
      </c>
    </row>
    <row r="128" spans="1:8">
      <c r="A128" s="3">
        <v>3629613</v>
      </c>
      <c r="B128" s="3" t="s">
        <v>1166</v>
      </c>
      <c r="C128" s="3" t="s">
        <v>1167</v>
      </c>
      <c r="D128" s="3">
        <v>47</v>
      </c>
      <c r="E128" s="3">
        <v>3.75</v>
      </c>
      <c r="F128" s="11">
        <v>300</v>
      </c>
      <c r="G128" s="3" t="s">
        <v>1037</v>
      </c>
      <c r="H128" s="6">
        <v>45383</v>
      </c>
    </row>
    <row r="129" spans="1:8">
      <c r="A129" s="3">
        <v>3626856</v>
      </c>
      <c r="B129" s="3" t="s">
        <v>1166</v>
      </c>
      <c r="C129" s="3" t="s">
        <v>1168</v>
      </c>
      <c r="D129" s="3">
        <v>47</v>
      </c>
      <c r="E129" s="3">
        <v>3.75</v>
      </c>
      <c r="F129" s="11">
        <v>300</v>
      </c>
      <c r="G129" s="3" t="s">
        <v>1037</v>
      </c>
      <c r="H129" s="6">
        <v>45383</v>
      </c>
    </row>
    <row r="130" spans="1:8">
      <c r="A130" s="3">
        <v>3722795</v>
      </c>
      <c r="B130" s="3" t="s">
        <v>1166</v>
      </c>
      <c r="C130" s="3" t="s">
        <v>1169</v>
      </c>
      <c r="D130" s="3">
        <v>60</v>
      </c>
      <c r="E130" s="3">
        <v>3.9</v>
      </c>
      <c r="F130" s="11">
        <v>300</v>
      </c>
      <c r="G130" s="3" t="s">
        <v>1037</v>
      </c>
      <c r="H130" s="6">
        <v>45383</v>
      </c>
    </row>
    <row r="131" spans="1:8">
      <c r="A131" s="3">
        <v>3722796</v>
      </c>
      <c r="B131" s="3" t="s">
        <v>1166</v>
      </c>
      <c r="C131" s="3" t="s">
        <v>1170</v>
      </c>
      <c r="D131" s="3">
        <v>60</v>
      </c>
      <c r="E131" s="3">
        <v>3.9</v>
      </c>
      <c r="F131" s="11">
        <v>300</v>
      </c>
      <c r="G131" s="3" t="s">
        <v>1037</v>
      </c>
      <c r="H131" s="6">
        <v>45383</v>
      </c>
    </row>
    <row r="132" spans="1:8">
      <c r="A132" s="3">
        <v>3629614</v>
      </c>
      <c r="B132" s="3" t="s">
        <v>1166</v>
      </c>
      <c r="C132" s="3" t="s">
        <v>1171</v>
      </c>
      <c r="D132" s="3">
        <v>74</v>
      </c>
      <c r="E132" s="3">
        <v>4</v>
      </c>
      <c r="F132" s="11">
        <v>300</v>
      </c>
      <c r="G132" s="3" t="s">
        <v>1037</v>
      </c>
      <c r="H132" s="6">
        <v>45383</v>
      </c>
    </row>
    <row r="133" spans="1:8">
      <c r="A133" s="3">
        <v>3626857</v>
      </c>
      <c r="B133" s="3" t="s">
        <v>1166</v>
      </c>
      <c r="C133" s="3" t="s">
        <v>1172</v>
      </c>
      <c r="D133" s="3">
        <v>74</v>
      </c>
      <c r="E133" s="3">
        <v>4</v>
      </c>
      <c r="F133" s="11">
        <v>300</v>
      </c>
      <c r="G133" s="3" t="s">
        <v>1037</v>
      </c>
      <c r="H133" s="6">
        <v>45383</v>
      </c>
    </row>
    <row r="134" spans="1:8">
      <c r="A134" s="3">
        <v>2408472</v>
      </c>
      <c r="B134" s="3" t="s">
        <v>1173</v>
      </c>
      <c r="C134" s="3" t="s">
        <v>1174</v>
      </c>
      <c r="D134" s="3">
        <v>45</v>
      </c>
      <c r="E134" s="3">
        <v>3.44</v>
      </c>
      <c r="F134" s="11">
        <v>300</v>
      </c>
      <c r="G134" s="3" t="s">
        <v>1037</v>
      </c>
      <c r="H134" s="6">
        <v>45383</v>
      </c>
    </row>
    <row r="135" spans="1:8">
      <c r="A135" s="3">
        <v>2408601</v>
      </c>
      <c r="B135" s="3" t="s">
        <v>1173</v>
      </c>
      <c r="C135" s="3" t="s">
        <v>1175</v>
      </c>
      <c r="D135" s="3">
        <v>64</v>
      </c>
      <c r="E135" s="3">
        <v>3.64</v>
      </c>
      <c r="F135" s="11">
        <v>300</v>
      </c>
      <c r="G135" s="3" t="s">
        <v>1037</v>
      </c>
      <c r="H135" s="6">
        <v>45383</v>
      </c>
    </row>
    <row r="136" spans="1:8">
      <c r="A136" s="3">
        <v>2408603</v>
      </c>
      <c r="B136" s="3" t="s">
        <v>1173</v>
      </c>
      <c r="C136" s="3" t="s">
        <v>1176</v>
      </c>
      <c r="D136" s="3">
        <v>75</v>
      </c>
      <c r="E136" s="3">
        <v>3.59</v>
      </c>
      <c r="F136" s="11">
        <v>300</v>
      </c>
      <c r="G136" s="3" t="s">
        <v>1037</v>
      </c>
      <c r="H136" s="6">
        <v>45383</v>
      </c>
    </row>
    <row r="137" spans="1:8">
      <c r="A137" s="3">
        <v>2408604</v>
      </c>
      <c r="B137" s="3" t="s">
        <v>1177</v>
      </c>
      <c r="C137" s="3" t="s">
        <v>1174</v>
      </c>
      <c r="D137" s="3">
        <v>45</v>
      </c>
      <c r="E137" s="3">
        <v>3.44</v>
      </c>
      <c r="F137" s="11">
        <v>300</v>
      </c>
      <c r="G137" s="3" t="s">
        <v>1037</v>
      </c>
      <c r="H137" s="6">
        <v>45383</v>
      </c>
    </row>
    <row r="138" spans="1:8">
      <c r="A138" s="3">
        <v>2408600</v>
      </c>
      <c r="B138" s="3" t="s">
        <v>1177</v>
      </c>
      <c r="C138" s="3" t="s">
        <v>1175</v>
      </c>
      <c r="D138" s="3">
        <v>64</v>
      </c>
      <c r="E138" s="3">
        <v>3.64</v>
      </c>
      <c r="F138" s="11">
        <v>300</v>
      </c>
      <c r="G138" s="3" t="s">
        <v>1037</v>
      </c>
      <c r="H138" s="6">
        <v>45383</v>
      </c>
    </row>
    <row r="139" spans="1:8">
      <c r="A139" s="3">
        <v>2408602</v>
      </c>
      <c r="B139" s="3" t="s">
        <v>1177</v>
      </c>
      <c r="C139" s="3" t="s">
        <v>1176</v>
      </c>
      <c r="D139" s="3">
        <v>75</v>
      </c>
      <c r="E139" s="3">
        <v>3.59</v>
      </c>
      <c r="F139" s="11">
        <v>300</v>
      </c>
      <c r="G139" s="3" t="s">
        <v>1037</v>
      </c>
      <c r="H139" s="6">
        <v>45383</v>
      </c>
    </row>
    <row r="140" spans="1:8">
      <c r="A140" s="3">
        <v>3624320</v>
      </c>
      <c r="B140" s="3" t="s">
        <v>1178</v>
      </c>
      <c r="C140" s="3" t="s">
        <v>1179</v>
      </c>
      <c r="D140" s="3">
        <v>119</v>
      </c>
      <c r="E140" s="3">
        <v>3.72</v>
      </c>
      <c r="F140" s="11">
        <v>300</v>
      </c>
      <c r="G140" s="3" t="s">
        <v>1037</v>
      </c>
      <c r="H140" s="6">
        <v>45383</v>
      </c>
    </row>
    <row r="141" spans="1:8">
      <c r="A141" s="3">
        <v>3701842</v>
      </c>
      <c r="B141" s="3" t="s">
        <v>1178</v>
      </c>
      <c r="C141" s="3" t="s">
        <v>1180</v>
      </c>
      <c r="D141" s="3">
        <v>43</v>
      </c>
      <c r="E141" s="3">
        <v>3.7</v>
      </c>
      <c r="F141" s="11">
        <v>300</v>
      </c>
      <c r="G141" s="3" t="s">
        <v>1037</v>
      </c>
      <c r="H141" s="6">
        <v>45383</v>
      </c>
    </row>
    <row r="142" spans="1:8">
      <c r="A142" s="3">
        <v>3624318</v>
      </c>
      <c r="B142" s="3" t="s">
        <v>1178</v>
      </c>
      <c r="C142" s="3" t="s">
        <v>1181</v>
      </c>
      <c r="D142" s="3">
        <v>83</v>
      </c>
      <c r="E142" s="3">
        <v>3.8</v>
      </c>
      <c r="F142" s="11">
        <v>300</v>
      </c>
      <c r="G142" s="3" t="s">
        <v>1037</v>
      </c>
      <c r="H142" s="6">
        <v>45383</v>
      </c>
    </row>
    <row r="143" spans="1:8">
      <c r="A143" s="3">
        <v>3624319</v>
      </c>
      <c r="B143" s="3" t="s">
        <v>1178</v>
      </c>
      <c r="C143" s="3" t="s">
        <v>1182</v>
      </c>
      <c r="D143" s="3">
        <v>119</v>
      </c>
      <c r="E143" s="3">
        <v>3.72</v>
      </c>
      <c r="F143" s="11">
        <v>300</v>
      </c>
      <c r="G143" s="3" t="s">
        <v>1037</v>
      </c>
      <c r="H143" s="6">
        <v>45383</v>
      </c>
    </row>
    <row r="144" spans="1:8">
      <c r="A144" s="3">
        <v>3701841</v>
      </c>
      <c r="B144" s="3" t="s">
        <v>1178</v>
      </c>
      <c r="C144" s="3" t="s">
        <v>1183</v>
      </c>
      <c r="D144" s="3">
        <v>43</v>
      </c>
      <c r="E144" s="3">
        <v>3.7</v>
      </c>
      <c r="F144" s="11">
        <v>300</v>
      </c>
      <c r="G144" s="3" t="s">
        <v>1037</v>
      </c>
      <c r="H144" s="6">
        <v>45383</v>
      </c>
    </row>
    <row r="145" spans="1:8">
      <c r="A145" s="3">
        <v>3624317</v>
      </c>
      <c r="B145" s="3" t="s">
        <v>1178</v>
      </c>
      <c r="C145" s="3" t="s">
        <v>1184</v>
      </c>
      <c r="D145" s="3">
        <v>83</v>
      </c>
      <c r="E145" s="3">
        <v>3.8</v>
      </c>
      <c r="F145" s="11">
        <v>300</v>
      </c>
      <c r="G145" s="3" t="s">
        <v>1037</v>
      </c>
      <c r="H145" s="6">
        <v>45383</v>
      </c>
    </row>
    <row r="146" spans="1:8">
      <c r="A146" s="3">
        <v>3624213</v>
      </c>
      <c r="B146" s="3" t="s">
        <v>1129</v>
      </c>
      <c r="C146" s="3" t="s">
        <v>1185</v>
      </c>
      <c r="D146" s="3">
        <v>47</v>
      </c>
      <c r="E146" s="3">
        <v>3.75</v>
      </c>
      <c r="F146" s="11">
        <v>300</v>
      </c>
      <c r="G146" s="3" t="s">
        <v>1037</v>
      </c>
      <c r="H146" s="6">
        <v>45383</v>
      </c>
    </row>
    <row r="147" spans="1:8">
      <c r="A147" s="3">
        <v>3627078</v>
      </c>
      <c r="B147" s="3" t="s">
        <v>1129</v>
      </c>
      <c r="C147" s="3" t="s">
        <v>1186</v>
      </c>
      <c r="D147" s="3">
        <v>60</v>
      </c>
      <c r="E147" s="3">
        <v>3.9</v>
      </c>
      <c r="F147" s="11">
        <v>300</v>
      </c>
      <c r="G147" s="3" t="s">
        <v>1037</v>
      </c>
      <c r="H147" s="6">
        <v>45383</v>
      </c>
    </row>
    <row r="148" spans="1:8">
      <c r="A148" s="3">
        <v>3624379</v>
      </c>
      <c r="B148" s="3" t="s">
        <v>1129</v>
      </c>
      <c r="C148" s="3" t="s">
        <v>1187</v>
      </c>
      <c r="D148" s="3">
        <v>74</v>
      </c>
      <c r="E148" s="3">
        <v>4</v>
      </c>
      <c r="F148" s="11">
        <v>300</v>
      </c>
      <c r="G148" s="3" t="s">
        <v>1037</v>
      </c>
      <c r="H148" s="6">
        <v>45383</v>
      </c>
    </row>
    <row r="149" spans="1:8">
      <c r="A149" s="3">
        <v>3543523</v>
      </c>
      <c r="B149" s="3" t="s">
        <v>1129</v>
      </c>
      <c r="C149" s="3" t="s">
        <v>1188</v>
      </c>
      <c r="D149" s="3">
        <v>47</v>
      </c>
      <c r="E149" s="3">
        <v>3.75</v>
      </c>
      <c r="F149" s="11">
        <v>300</v>
      </c>
      <c r="G149" s="3" t="s">
        <v>1037</v>
      </c>
      <c r="H149" s="6">
        <v>45383</v>
      </c>
    </row>
    <row r="150" spans="1:8">
      <c r="A150" s="3">
        <v>3629617</v>
      </c>
      <c r="B150" s="3" t="s">
        <v>1129</v>
      </c>
      <c r="C150" s="3" t="s">
        <v>1189</v>
      </c>
      <c r="D150" s="3">
        <v>60</v>
      </c>
      <c r="E150" s="3">
        <v>3.9</v>
      </c>
      <c r="F150" s="11">
        <v>300</v>
      </c>
      <c r="G150" s="3" t="s">
        <v>1037</v>
      </c>
      <c r="H150" s="6">
        <v>45383</v>
      </c>
    </row>
    <row r="151" spans="1:8">
      <c r="A151" s="3">
        <v>3543847</v>
      </c>
      <c r="B151" s="3" t="s">
        <v>1129</v>
      </c>
      <c r="C151" s="3" t="s">
        <v>1190</v>
      </c>
      <c r="D151" s="3">
        <v>74</v>
      </c>
      <c r="E151" s="3">
        <v>4</v>
      </c>
      <c r="F151" s="11">
        <v>300</v>
      </c>
      <c r="G151" s="3" t="s">
        <v>1037</v>
      </c>
      <c r="H151" s="6">
        <v>45383</v>
      </c>
    </row>
    <row r="152" spans="1:8">
      <c r="A152" s="3">
        <v>3722156</v>
      </c>
      <c r="B152" s="3" t="s">
        <v>1129</v>
      </c>
      <c r="C152" s="3" t="s">
        <v>1191</v>
      </c>
      <c r="D152" s="3">
        <v>47</v>
      </c>
      <c r="E152" s="3">
        <v>3.75</v>
      </c>
      <c r="F152" s="11">
        <v>300</v>
      </c>
      <c r="G152" s="3" t="s">
        <v>1037</v>
      </c>
      <c r="H152" s="6">
        <v>45383</v>
      </c>
    </row>
    <row r="153" spans="1:8">
      <c r="A153" s="3">
        <v>3722157</v>
      </c>
      <c r="B153" s="3" t="s">
        <v>1129</v>
      </c>
      <c r="C153" s="3" t="s">
        <v>1192</v>
      </c>
      <c r="D153" s="3">
        <v>74</v>
      </c>
      <c r="E153" s="3">
        <v>4</v>
      </c>
      <c r="F153" s="11">
        <v>300</v>
      </c>
      <c r="G153" s="3" t="s">
        <v>1037</v>
      </c>
      <c r="H153" s="6">
        <v>45383</v>
      </c>
    </row>
    <row r="154" spans="1:8">
      <c r="A154" s="3">
        <v>3624214</v>
      </c>
      <c r="B154" s="3" t="s">
        <v>1129</v>
      </c>
      <c r="C154" s="3" t="s">
        <v>1193</v>
      </c>
      <c r="D154" s="3">
        <v>47</v>
      </c>
      <c r="E154" s="3">
        <v>3.75</v>
      </c>
      <c r="F154" s="11">
        <v>300</v>
      </c>
      <c r="G154" s="3" t="s">
        <v>1037</v>
      </c>
      <c r="H154" s="6">
        <v>45383</v>
      </c>
    </row>
    <row r="155" spans="1:8">
      <c r="A155" s="3">
        <v>3629618</v>
      </c>
      <c r="B155" s="3" t="s">
        <v>1129</v>
      </c>
      <c r="C155" s="3" t="s">
        <v>1194</v>
      </c>
      <c r="D155" s="3">
        <v>60</v>
      </c>
      <c r="E155" s="3">
        <v>3.9</v>
      </c>
      <c r="F155" s="11">
        <v>300</v>
      </c>
      <c r="G155" s="3" t="s">
        <v>1037</v>
      </c>
      <c r="H155" s="6">
        <v>45383</v>
      </c>
    </row>
    <row r="156" spans="1:8">
      <c r="A156" s="3">
        <v>3417697</v>
      </c>
      <c r="B156" s="3" t="s">
        <v>1195</v>
      </c>
      <c r="C156" s="3" t="s">
        <v>1196</v>
      </c>
      <c r="D156" s="3">
        <v>53</v>
      </c>
      <c r="E156" s="3">
        <v>3.93</v>
      </c>
      <c r="F156" s="11">
        <v>300</v>
      </c>
      <c r="G156" s="3" t="s">
        <v>1037</v>
      </c>
      <c r="H156" s="6">
        <v>45383</v>
      </c>
    </row>
    <row r="157" spans="1:8">
      <c r="A157" s="3">
        <v>3417698</v>
      </c>
      <c r="B157" s="3" t="s">
        <v>1195</v>
      </c>
      <c r="C157" s="3" t="s">
        <v>1197</v>
      </c>
      <c r="D157" s="3">
        <v>53</v>
      </c>
      <c r="E157" s="3">
        <v>3.93</v>
      </c>
      <c r="F157" s="11">
        <v>300</v>
      </c>
      <c r="G157" s="3" t="s">
        <v>1037</v>
      </c>
      <c r="H157" s="6">
        <v>45383</v>
      </c>
    </row>
    <row r="158" spans="1:8">
      <c r="A158" s="3">
        <v>2670610</v>
      </c>
      <c r="B158" s="3" t="s">
        <v>1195</v>
      </c>
      <c r="C158" s="3" t="s">
        <v>1198</v>
      </c>
      <c r="D158" s="3">
        <v>53</v>
      </c>
      <c r="E158" s="3">
        <v>3.93</v>
      </c>
      <c r="F158" s="11">
        <v>300</v>
      </c>
      <c r="G158" s="3" t="s">
        <v>1037</v>
      </c>
      <c r="H158" s="6">
        <v>45383</v>
      </c>
    </row>
    <row r="159" spans="1:8">
      <c r="A159" s="3">
        <v>3417588</v>
      </c>
      <c r="B159" s="3" t="s">
        <v>1195</v>
      </c>
      <c r="C159" s="3" t="s">
        <v>1199</v>
      </c>
      <c r="D159" s="3">
        <v>53</v>
      </c>
      <c r="E159" s="3">
        <v>3.93</v>
      </c>
      <c r="F159" s="11">
        <v>300</v>
      </c>
      <c r="G159" s="3" t="s">
        <v>1037</v>
      </c>
      <c r="H159" s="6">
        <v>45383</v>
      </c>
    </row>
    <row r="160" spans="1:8">
      <c r="A160" s="3">
        <v>3417700</v>
      </c>
      <c r="B160" s="3" t="s">
        <v>1195</v>
      </c>
      <c r="C160" s="3" t="s">
        <v>1200</v>
      </c>
      <c r="D160" s="3">
        <v>72</v>
      </c>
      <c r="E160" s="3">
        <v>3.9</v>
      </c>
      <c r="F160" s="11">
        <v>300</v>
      </c>
      <c r="G160" s="3" t="s">
        <v>1037</v>
      </c>
      <c r="H160" s="6">
        <v>45383</v>
      </c>
    </row>
    <row r="161" spans="1:8">
      <c r="A161" s="3">
        <v>3417699</v>
      </c>
      <c r="B161" s="3" t="s">
        <v>1195</v>
      </c>
      <c r="C161" s="3" t="s">
        <v>1201</v>
      </c>
      <c r="D161" s="3">
        <v>72</v>
      </c>
      <c r="E161" s="3">
        <v>3.9</v>
      </c>
      <c r="F161" s="11">
        <v>300</v>
      </c>
      <c r="G161" s="3" t="s">
        <v>1037</v>
      </c>
      <c r="H161" s="6">
        <v>45383</v>
      </c>
    </row>
    <row r="162" spans="1:8">
      <c r="A162" s="3">
        <v>2682263</v>
      </c>
      <c r="B162" s="3" t="s">
        <v>1195</v>
      </c>
      <c r="C162" s="3" t="s">
        <v>1202</v>
      </c>
      <c r="D162" s="3">
        <v>72</v>
      </c>
      <c r="E162" s="3">
        <v>3.9</v>
      </c>
      <c r="F162" s="11">
        <v>300</v>
      </c>
      <c r="G162" s="3" t="s">
        <v>1037</v>
      </c>
      <c r="H162" s="6">
        <v>45383</v>
      </c>
    </row>
    <row r="163" spans="1:8">
      <c r="A163" s="3">
        <v>2408584</v>
      </c>
      <c r="B163" s="3" t="s">
        <v>1203</v>
      </c>
      <c r="C163" s="3" t="s">
        <v>1204</v>
      </c>
      <c r="D163" s="3">
        <v>45</v>
      </c>
      <c r="E163" s="3">
        <v>3.88</v>
      </c>
      <c r="F163" s="11">
        <v>300</v>
      </c>
      <c r="G163" s="3" t="s">
        <v>1037</v>
      </c>
      <c r="H163" s="6">
        <v>45383</v>
      </c>
    </row>
    <row r="164" spans="1:8">
      <c r="A164" s="3">
        <v>3554193</v>
      </c>
      <c r="B164" s="3" t="s">
        <v>1203</v>
      </c>
      <c r="C164" s="3" t="s">
        <v>1205</v>
      </c>
      <c r="D164" s="3">
        <v>45</v>
      </c>
      <c r="E164" s="3">
        <v>3.75</v>
      </c>
      <c r="F164" s="11">
        <v>300</v>
      </c>
      <c r="G164" s="3" t="s">
        <v>1037</v>
      </c>
      <c r="H164" s="6">
        <v>45383</v>
      </c>
    </row>
    <row r="165" spans="1:8">
      <c r="A165" s="3">
        <v>3554203</v>
      </c>
      <c r="B165" s="3" t="s">
        <v>1203</v>
      </c>
      <c r="C165" s="3" t="s">
        <v>1206</v>
      </c>
      <c r="D165" s="3">
        <v>45</v>
      </c>
      <c r="E165" s="3">
        <v>3.88</v>
      </c>
      <c r="F165" s="11">
        <v>300</v>
      </c>
      <c r="G165" s="3" t="s">
        <v>1037</v>
      </c>
      <c r="H165" s="6">
        <v>45383</v>
      </c>
    </row>
    <row r="166" spans="1:8">
      <c r="A166" s="3">
        <v>3554206</v>
      </c>
      <c r="B166" s="3" t="s">
        <v>1203</v>
      </c>
      <c r="C166" s="3" t="s">
        <v>1207</v>
      </c>
      <c r="D166" s="3">
        <v>45</v>
      </c>
      <c r="E166" s="3">
        <v>3.88</v>
      </c>
      <c r="F166" s="11">
        <v>300</v>
      </c>
      <c r="G166" s="3" t="s">
        <v>1037</v>
      </c>
      <c r="H166" s="6">
        <v>45383</v>
      </c>
    </row>
    <row r="167" spans="1:8">
      <c r="A167" s="3">
        <v>2408938</v>
      </c>
      <c r="B167" s="3" t="s">
        <v>1203</v>
      </c>
      <c r="C167" s="3" t="s">
        <v>1208</v>
      </c>
      <c r="D167" s="3">
        <v>59</v>
      </c>
      <c r="E167" s="3">
        <v>3.55</v>
      </c>
      <c r="F167" s="11">
        <v>300</v>
      </c>
      <c r="G167" s="3" t="s">
        <v>1037</v>
      </c>
      <c r="H167" s="6">
        <v>45383</v>
      </c>
    </row>
    <row r="168" spans="1:8">
      <c r="A168" s="3">
        <v>2408566</v>
      </c>
      <c r="B168" s="3" t="s">
        <v>1203</v>
      </c>
      <c r="C168" s="3" t="s">
        <v>1209</v>
      </c>
      <c r="D168" s="3">
        <v>59</v>
      </c>
      <c r="E168" s="3">
        <v>4.05</v>
      </c>
      <c r="F168" s="11">
        <v>300</v>
      </c>
      <c r="G168" s="3" t="s">
        <v>1037</v>
      </c>
      <c r="H168" s="6">
        <v>45383</v>
      </c>
    </row>
    <row r="169" spans="1:8">
      <c r="A169" s="3">
        <v>2408567</v>
      </c>
      <c r="B169" s="3" t="s">
        <v>1203</v>
      </c>
      <c r="C169" s="3" t="s">
        <v>1210</v>
      </c>
      <c r="D169" s="3">
        <v>59</v>
      </c>
      <c r="E169" s="3">
        <v>4.05</v>
      </c>
      <c r="F169" s="11">
        <v>300</v>
      </c>
      <c r="G169" s="3" t="s">
        <v>1037</v>
      </c>
      <c r="H169" s="6">
        <v>45383</v>
      </c>
    </row>
    <row r="170" spans="1:8">
      <c r="A170" s="3">
        <v>3554216</v>
      </c>
      <c r="B170" s="3" t="s">
        <v>1203</v>
      </c>
      <c r="C170" s="3" t="s">
        <v>1211</v>
      </c>
      <c r="D170" s="3">
        <v>59</v>
      </c>
      <c r="E170" s="3">
        <v>3.55</v>
      </c>
      <c r="F170" s="11">
        <v>300</v>
      </c>
      <c r="G170" s="3" t="s">
        <v>1037</v>
      </c>
      <c r="H170" s="6">
        <v>45383</v>
      </c>
    </row>
    <row r="171" spans="1:8">
      <c r="A171" s="3">
        <v>3554229</v>
      </c>
      <c r="B171" s="3" t="s">
        <v>1203</v>
      </c>
      <c r="C171" s="3" t="s">
        <v>1212</v>
      </c>
      <c r="D171" s="3">
        <v>59</v>
      </c>
      <c r="E171" s="3">
        <v>4.05</v>
      </c>
      <c r="F171" s="11">
        <v>300</v>
      </c>
      <c r="G171" s="3" t="s">
        <v>1037</v>
      </c>
      <c r="H171" s="6">
        <v>45383</v>
      </c>
    </row>
    <row r="172" spans="1:8">
      <c r="A172" s="3">
        <v>3554226</v>
      </c>
      <c r="B172" s="3" t="s">
        <v>1203</v>
      </c>
      <c r="C172" s="3" t="s">
        <v>1213</v>
      </c>
      <c r="D172" s="3">
        <v>59</v>
      </c>
      <c r="E172" s="3">
        <v>4.05</v>
      </c>
      <c r="F172" s="11">
        <v>300</v>
      </c>
      <c r="G172" s="3" t="s">
        <v>1037</v>
      </c>
      <c r="H172" s="6">
        <v>45383</v>
      </c>
    </row>
    <row r="173" spans="1:8">
      <c r="A173" s="3">
        <v>2408911</v>
      </c>
      <c r="B173" s="3" t="s">
        <v>1203</v>
      </c>
      <c r="C173" s="3" t="s">
        <v>1214</v>
      </c>
      <c r="D173" s="3">
        <v>72</v>
      </c>
      <c r="E173" s="3">
        <v>3.7</v>
      </c>
      <c r="F173" s="11">
        <v>300</v>
      </c>
      <c r="G173" s="3" t="s">
        <v>1037</v>
      </c>
      <c r="H173" s="6">
        <v>45383</v>
      </c>
    </row>
    <row r="174" spans="1:8">
      <c r="A174" s="3">
        <v>2408538</v>
      </c>
      <c r="B174" s="3" t="s">
        <v>1203</v>
      </c>
      <c r="C174" s="3" t="s">
        <v>1215</v>
      </c>
      <c r="D174" s="3">
        <v>72</v>
      </c>
      <c r="E174" s="3">
        <v>4.07</v>
      </c>
      <c r="F174" s="11">
        <v>300</v>
      </c>
      <c r="G174" s="3" t="s">
        <v>1037</v>
      </c>
      <c r="H174" s="6">
        <v>45383</v>
      </c>
    </row>
    <row r="175" spans="1:8">
      <c r="A175" s="3">
        <v>2408540</v>
      </c>
      <c r="B175" s="3" t="s">
        <v>1203</v>
      </c>
      <c r="C175" s="3" t="s">
        <v>1216</v>
      </c>
      <c r="D175" s="3">
        <v>72</v>
      </c>
      <c r="E175" s="3">
        <v>4.07</v>
      </c>
      <c r="F175" s="11">
        <v>300</v>
      </c>
      <c r="G175" s="3" t="s">
        <v>1037</v>
      </c>
      <c r="H175" s="6">
        <v>45383</v>
      </c>
    </row>
    <row r="176" spans="1:8">
      <c r="A176" s="3">
        <v>3554238</v>
      </c>
      <c r="B176" s="3" t="s">
        <v>1203</v>
      </c>
      <c r="C176" s="3" t="s">
        <v>1217</v>
      </c>
      <c r="D176" s="3">
        <v>72</v>
      </c>
      <c r="E176" s="3">
        <v>3.7</v>
      </c>
      <c r="F176" s="11">
        <v>300</v>
      </c>
      <c r="G176" s="3" t="s">
        <v>1037</v>
      </c>
      <c r="H176" s="6">
        <v>45383</v>
      </c>
    </row>
    <row r="177" spans="1:8">
      <c r="A177" s="3">
        <v>3554251</v>
      </c>
      <c r="B177" s="3" t="s">
        <v>1203</v>
      </c>
      <c r="C177" s="3" t="s">
        <v>1218</v>
      </c>
      <c r="D177" s="3">
        <v>72</v>
      </c>
      <c r="E177" s="3">
        <v>4.07</v>
      </c>
      <c r="F177" s="11">
        <v>300</v>
      </c>
      <c r="G177" s="3" t="s">
        <v>1037</v>
      </c>
      <c r="H177" s="6">
        <v>45383</v>
      </c>
    </row>
    <row r="178" spans="1:8">
      <c r="A178" s="3">
        <v>3554252</v>
      </c>
      <c r="B178" s="3" t="s">
        <v>1203</v>
      </c>
      <c r="C178" s="3" t="s">
        <v>1219</v>
      </c>
      <c r="D178" s="3">
        <v>72</v>
      </c>
      <c r="E178" s="3">
        <v>4.07</v>
      </c>
      <c r="F178" s="11">
        <v>300</v>
      </c>
      <c r="G178" s="3" t="s">
        <v>1037</v>
      </c>
      <c r="H178" s="6">
        <v>45383</v>
      </c>
    </row>
    <row r="179" spans="1:8">
      <c r="A179" s="3">
        <v>3845918</v>
      </c>
      <c r="B179" s="3" t="s">
        <v>1220</v>
      </c>
      <c r="C179" s="3" t="s">
        <v>1221</v>
      </c>
      <c r="D179" s="3">
        <v>36</v>
      </c>
      <c r="E179" s="3">
        <v>3.5</v>
      </c>
      <c r="F179" s="11">
        <v>300</v>
      </c>
      <c r="G179" s="3" t="s">
        <v>1037</v>
      </c>
      <c r="H179" s="6">
        <v>45383</v>
      </c>
    </row>
    <row r="180" spans="1:8">
      <c r="A180" s="3">
        <v>3845919</v>
      </c>
      <c r="B180" s="3" t="s">
        <v>1220</v>
      </c>
      <c r="C180" s="3" t="s">
        <v>1222</v>
      </c>
      <c r="D180" s="3">
        <v>36</v>
      </c>
      <c r="E180" s="3">
        <v>3.5</v>
      </c>
      <c r="F180" s="11">
        <v>300</v>
      </c>
      <c r="G180" s="3" t="s">
        <v>1037</v>
      </c>
      <c r="H180" s="6">
        <v>45383</v>
      </c>
    </row>
    <row r="181" spans="1:8">
      <c r="A181" s="3">
        <v>3845917</v>
      </c>
      <c r="B181" s="3" t="s">
        <v>1220</v>
      </c>
      <c r="C181" s="3" t="s">
        <v>1223</v>
      </c>
      <c r="D181" s="3">
        <v>36</v>
      </c>
      <c r="E181" s="3">
        <v>3.45</v>
      </c>
      <c r="F181" s="11">
        <v>300</v>
      </c>
      <c r="G181" s="3" t="s">
        <v>1037</v>
      </c>
      <c r="H181" s="6">
        <v>45383</v>
      </c>
    </row>
    <row r="182" spans="1:8">
      <c r="A182" s="3">
        <v>3554259</v>
      </c>
      <c r="B182" s="3" t="s">
        <v>1220</v>
      </c>
      <c r="C182" s="3" t="s">
        <v>1224</v>
      </c>
      <c r="D182" s="3">
        <v>36</v>
      </c>
      <c r="E182" s="3">
        <v>3.83</v>
      </c>
      <c r="F182" s="11">
        <v>300</v>
      </c>
      <c r="G182" s="3" t="s">
        <v>1037</v>
      </c>
      <c r="H182" s="6">
        <v>45383</v>
      </c>
    </row>
    <row r="183" spans="1:8">
      <c r="A183" s="3">
        <v>3554258</v>
      </c>
      <c r="B183" s="3" t="s">
        <v>1220</v>
      </c>
      <c r="C183" s="3" t="s">
        <v>1225</v>
      </c>
      <c r="D183" s="3">
        <v>36</v>
      </c>
      <c r="E183" s="3">
        <v>3.83</v>
      </c>
      <c r="F183" s="11">
        <v>300</v>
      </c>
      <c r="G183" s="3" t="s">
        <v>1037</v>
      </c>
      <c r="H183" s="6">
        <v>45383</v>
      </c>
    </row>
    <row r="184" spans="1:8">
      <c r="A184" s="3">
        <v>3845920</v>
      </c>
      <c r="B184" s="3" t="s">
        <v>1220</v>
      </c>
      <c r="C184" s="3" t="s">
        <v>1226</v>
      </c>
      <c r="D184" s="3">
        <v>45</v>
      </c>
      <c r="E184" s="3">
        <v>3.5</v>
      </c>
      <c r="F184" s="11">
        <v>300</v>
      </c>
      <c r="G184" s="3" t="s">
        <v>1037</v>
      </c>
      <c r="H184" s="6">
        <v>45383</v>
      </c>
    </row>
    <row r="185" spans="1:8">
      <c r="A185" s="3">
        <v>3845914</v>
      </c>
      <c r="B185" s="3" t="s">
        <v>1220</v>
      </c>
      <c r="C185" s="3" t="s">
        <v>1227</v>
      </c>
      <c r="D185" s="3">
        <v>45</v>
      </c>
      <c r="E185" s="3">
        <v>3.5</v>
      </c>
      <c r="F185" s="11">
        <v>300</v>
      </c>
      <c r="G185" s="3" t="s">
        <v>1037</v>
      </c>
      <c r="H185" s="6">
        <v>45383</v>
      </c>
    </row>
    <row r="186" spans="1:8">
      <c r="A186" s="3">
        <v>3555185</v>
      </c>
      <c r="B186" s="3" t="s">
        <v>1220</v>
      </c>
      <c r="C186" s="3" t="s">
        <v>1228</v>
      </c>
      <c r="D186" s="3">
        <v>45</v>
      </c>
      <c r="E186" s="3">
        <v>3.88</v>
      </c>
      <c r="F186" s="11">
        <v>300</v>
      </c>
      <c r="G186" s="3" t="s">
        <v>1037</v>
      </c>
      <c r="H186" s="6">
        <v>45383</v>
      </c>
    </row>
    <row r="187" spans="1:8">
      <c r="A187" s="3">
        <v>3555189</v>
      </c>
      <c r="B187" s="3" t="s">
        <v>1220</v>
      </c>
      <c r="C187" s="3" t="s">
        <v>1229</v>
      </c>
      <c r="D187" s="3">
        <v>45</v>
      </c>
      <c r="E187" s="3">
        <v>3.88</v>
      </c>
      <c r="F187" s="11">
        <v>300</v>
      </c>
      <c r="G187" s="3" t="s">
        <v>1037</v>
      </c>
      <c r="H187" s="6">
        <v>45383</v>
      </c>
    </row>
    <row r="188" spans="1:8">
      <c r="A188" s="3">
        <v>3554260</v>
      </c>
      <c r="B188" s="3" t="s">
        <v>1220</v>
      </c>
      <c r="C188" s="3" t="s">
        <v>1230</v>
      </c>
      <c r="D188" s="3">
        <v>45</v>
      </c>
      <c r="E188" s="3">
        <v>3.75</v>
      </c>
      <c r="F188" s="11">
        <v>300</v>
      </c>
      <c r="G188" s="3" t="s">
        <v>1037</v>
      </c>
      <c r="H188" s="6">
        <v>45383</v>
      </c>
    </row>
    <row r="189" spans="1:8">
      <c r="A189" s="3">
        <v>3554262</v>
      </c>
      <c r="B189" s="3" t="s">
        <v>1220</v>
      </c>
      <c r="C189" s="3" t="s">
        <v>1231</v>
      </c>
      <c r="D189" s="3">
        <v>45</v>
      </c>
      <c r="E189" s="3">
        <v>3.88</v>
      </c>
      <c r="F189" s="11">
        <v>300</v>
      </c>
      <c r="G189" s="3" t="s">
        <v>1037</v>
      </c>
      <c r="H189" s="6">
        <v>45383</v>
      </c>
    </row>
    <row r="190" spans="1:8">
      <c r="A190" s="3">
        <v>3554261</v>
      </c>
      <c r="B190" s="3" t="s">
        <v>1220</v>
      </c>
      <c r="C190" s="3" t="s">
        <v>1232</v>
      </c>
      <c r="D190" s="3">
        <v>45</v>
      </c>
      <c r="E190" s="3">
        <v>3.88</v>
      </c>
      <c r="F190" s="11">
        <v>300</v>
      </c>
      <c r="G190" s="3" t="s">
        <v>1037</v>
      </c>
      <c r="H190" s="6">
        <v>45383</v>
      </c>
    </row>
    <row r="191" spans="1:8">
      <c r="A191" s="3">
        <v>3845913</v>
      </c>
      <c r="B191" s="3" t="s">
        <v>1220</v>
      </c>
      <c r="C191" s="3" t="s">
        <v>1233</v>
      </c>
      <c r="D191" s="3">
        <v>59</v>
      </c>
      <c r="E191" s="3">
        <v>3.33</v>
      </c>
      <c r="F191" s="11">
        <v>300</v>
      </c>
      <c r="G191" s="3" t="s">
        <v>1037</v>
      </c>
      <c r="H191" s="6">
        <v>45383</v>
      </c>
    </row>
    <row r="192" spans="1:8">
      <c r="A192" s="3">
        <v>3845911</v>
      </c>
      <c r="B192" s="3" t="s">
        <v>1220</v>
      </c>
      <c r="C192" s="3" t="s">
        <v>1234</v>
      </c>
      <c r="D192" s="3">
        <v>59</v>
      </c>
      <c r="E192" s="3">
        <v>3.33</v>
      </c>
      <c r="F192" s="11">
        <v>300</v>
      </c>
      <c r="G192" s="3" t="s">
        <v>1037</v>
      </c>
      <c r="H192" s="6">
        <v>45383</v>
      </c>
    </row>
    <row r="193" spans="1:8">
      <c r="A193" s="3">
        <v>3845921</v>
      </c>
      <c r="B193" s="3" t="s">
        <v>1220</v>
      </c>
      <c r="C193" s="3" t="s">
        <v>1235</v>
      </c>
      <c r="D193" s="3">
        <v>59</v>
      </c>
      <c r="E193" s="3">
        <v>3.5</v>
      </c>
      <c r="F193" s="11">
        <v>300</v>
      </c>
      <c r="G193" s="3" t="s">
        <v>1037</v>
      </c>
      <c r="H193" s="6">
        <v>45383</v>
      </c>
    </row>
    <row r="194" spans="1:8">
      <c r="A194" s="3">
        <v>3845922</v>
      </c>
      <c r="B194" s="3" t="s">
        <v>1220</v>
      </c>
      <c r="C194" s="3" t="s">
        <v>1236</v>
      </c>
      <c r="D194" s="3">
        <v>59</v>
      </c>
      <c r="E194" s="3">
        <v>3.5</v>
      </c>
      <c r="F194" s="11">
        <v>300</v>
      </c>
      <c r="G194" s="3" t="s">
        <v>1037</v>
      </c>
      <c r="H194" s="6">
        <v>45383</v>
      </c>
    </row>
    <row r="195" spans="1:8">
      <c r="A195" s="3">
        <v>3555192</v>
      </c>
      <c r="B195" s="3" t="s">
        <v>1220</v>
      </c>
      <c r="C195" s="3" t="s">
        <v>1237</v>
      </c>
      <c r="D195" s="3">
        <v>59</v>
      </c>
      <c r="E195" s="3">
        <v>4.05</v>
      </c>
      <c r="F195" s="11">
        <v>300</v>
      </c>
      <c r="G195" s="3" t="s">
        <v>1037</v>
      </c>
      <c r="H195" s="6">
        <v>45383</v>
      </c>
    </row>
    <row r="196" spans="1:8">
      <c r="A196" s="3">
        <v>3555193</v>
      </c>
      <c r="B196" s="3" t="s">
        <v>1220</v>
      </c>
      <c r="C196" s="3" t="s">
        <v>1238</v>
      </c>
      <c r="D196" s="3">
        <v>59</v>
      </c>
      <c r="E196" s="3">
        <v>4.05</v>
      </c>
      <c r="F196" s="11">
        <v>300</v>
      </c>
      <c r="G196" s="3" t="s">
        <v>1037</v>
      </c>
      <c r="H196" s="6">
        <v>45383</v>
      </c>
    </row>
    <row r="197" spans="1:8">
      <c r="A197" s="3">
        <v>3554214</v>
      </c>
      <c r="B197" s="3" t="s">
        <v>1220</v>
      </c>
      <c r="C197" s="3" t="s">
        <v>1239</v>
      </c>
      <c r="D197" s="3">
        <v>59</v>
      </c>
      <c r="E197" s="3">
        <v>3.55</v>
      </c>
      <c r="F197" s="11">
        <v>300</v>
      </c>
      <c r="G197" s="3" t="s">
        <v>1037</v>
      </c>
      <c r="H197" s="6">
        <v>45383</v>
      </c>
    </row>
    <row r="198" spans="1:8">
      <c r="A198" s="3">
        <v>3554225</v>
      </c>
      <c r="B198" s="3" t="s">
        <v>1220</v>
      </c>
      <c r="C198" s="3" t="s">
        <v>1240</v>
      </c>
      <c r="D198" s="3">
        <v>59</v>
      </c>
      <c r="E198" s="3">
        <v>4.05</v>
      </c>
      <c r="F198" s="11">
        <v>300</v>
      </c>
      <c r="G198" s="3" t="s">
        <v>1037</v>
      </c>
      <c r="H198" s="6">
        <v>45383</v>
      </c>
    </row>
    <row r="199" spans="1:8">
      <c r="A199" s="3">
        <v>3554228</v>
      </c>
      <c r="B199" s="3" t="s">
        <v>1220</v>
      </c>
      <c r="C199" s="3" t="s">
        <v>1241</v>
      </c>
      <c r="D199" s="3">
        <v>59</v>
      </c>
      <c r="E199" s="3">
        <v>4.05</v>
      </c>
      <c r="F199" s="11">
        <v>300</v>
      </c>
      <c r="G199" s="3" t="s">
        <v>1037</v>
      </c>
      <c r="H199" s="6">
        <v>45383</v>
      </c>
    </row>
    <row r="200" spans="1:8">
      <c r="A200" s="3">
        <v>3845912</v>
      </c>
      <c r="B200" s="3" t="s">
        <v>1220</v>
      </c>
      <c r="C200" s="3" t="s">
        <v>1242</v>
      </c>
      <c r="D200" s="3">
        <v>72</v>
      </c>
      <c r="E200" s="3">
        <v>3.46</v>
      </c>
      <c r="F200" s="11">
        <v>300</v>
      </c>
      <c r="G200" s="3" t="s">
        <v>1037</v>
      </c>
      <c r="H200" s="6">
        <v>45383</v>
      </c>
    </row>
    <row r="201" spans="1:8">
      <c r="A201" s="3">
        <v>3845916</v>
      </c>
      <c r="B201" s="3" t="s">
        <v>1220</v>
      </c>
      <c r="C201" s="3" t="s">
        <v>1243</v>
      </c>
      <c r="D201" s="3">
        <v>72</v>
      </c>
      <c r="E201" s="3">
        <v>3.46</v>
      </c>
      <c r="F201" s="11">
        <v>300</v>
      </c>
      <c r="G201" s="3" t="s">
        <v>1037</v>
      </c>
      <c r="H201" s="6">
        <v>45383</v>
      </c>
    </row>
    <row r="202" spans="1:8">
      <c r="A202" s="3">
        <v>3845923</v>
      </c>
      <c r="B202" s="3" t="s">
        <v>1220</v>
      </c>
      <c r="C202" s="3" t="s">
        <v>1244</v>
      </c>
      <c r="D202" s="3">
        <v>72</v>
      </c>
      <c r="E202" s="3">
        <v>3.5</v>
      </c>
      <c r="F202" s="11">
        <v>300</v>
      </c>
      <c r="G202" s="3" t="s">
        <v>1037</v>
      </c>
      <c r="H202" s="6">
        <v>45383</v>
      </c>
    </row>
    <row r="203" spans="1:8">
      <c r="A203" s="3">
        <v>3845924</v>
      </c>
      <c r="B203" s="3" t="s">
        <v>1220</v>
      </c>
      <c r="C203" s="3" t="s">
        <v>1245</v>
      </c>
      <c r="D203" s="3">
        <v>72</v>
      </c>
      <c r="E203" s="3">
        <v>3.5</v>
      </c>
      <c r="F203" s="11">
        <v>300</v>
      </c>
      <c r="G203" s="3" t="s">
        <v>1037</v>
      </c>
      <c r="H203" s="6">
        <v>45383</v>
      </c>
    </row>
    <row r="204" spans="1:8">
      <c r="A204" s="3">
        <v>3554237</v>
      </c>
      <c r="B204" s="3" t="s">
        <v>1220</v>
      </c>
      <c r="C204" s="3" t="s">
        <v>1246</v>
      </c>
      <c r="D204" s="3">
        <v>72</v>
      </c>
      <c r="E204" s="3">
        <v>3.7</v>
      </c>
      <c r="F204" s="11">
        <v>300</v>
      </c>
      <c r="G204" s="3" t="s">
        <v>1037</v>
      </c>
      <c r="H204" s="6">
        <v>45383</v>
      </c>
    </row>
    <row r="205" spans="1:8">
      <c r="A205" s="3">
        <v>3554250</v>
      </c>
      <c r="B205" s="3" t="s">
        <v>1220</v>
      </c>
      <c r="C205" s="3" t="s">
        <v>1247</v>
      </c>
      <c r="D205" s="3">
        <v>72</v>
      </c>
      <c r="E205" s="3">
        <v>4.07</v>
      </c>
      <c r="F205" s="11">
        <v>300</v>
      </c>
      <c r="G205" s="3" t="s">
        <v>1037</v>
      </c>
      <c r="H205" s="6">
        <v>45383</v>
      </c>
    </row>
    <row r="206" spans="1:8">
      <c r="A206" s="3">
        <v>3554249</v>
      </c>
      <c r="B206" s="3" t="s">
        <v>1220</v>
      </c>
      <c r="C206" s="3" t="s">
        <v>1248</v>
      </c>
      <c r="D206" s="3">
        <v>72</v>
      </c>
      <c r="E206" s="3">
        <v>4.07</v>
      </c>
      <c r="F206" s="11">
        <v>300</v>
      </c>
      <c r="G206" s="3" t="s">
        <v>1037</v>
      </c>
      <c r="H206" s="6">
        <v>45383</v>
      </c>
    </row>
    <row r="207" spans="1:8">
      <c r="A207" s="3">
        <v>2408557</v>
      </c>
      <c r="B207" s="3" t="s">
        <v>1203</v>
      </c>
      <c r="C207" s="3" t="s">
        <v>1249</v>
      </c>
      <c r="D207" s="3">
        <v>36</v>
      </c>
      <c r="E207" s="3">
        <v>3.5</v>
      </c>
      <c r="F207" s="11">
        <v>300</v>
      </c>
      <c r="G207" s="3" t="s">
        <v>1037</v>
      </c>
      <c r="H207" s="6">
        <v>45383</v>
      </c>
    </row>
    <row r="208" spans="1:8">
      <c r="A208" s="3">
        <v>2408550</v>
      </c>
      <c r="B208" s="3" t="s">
        <v>1203</v>
      </c>
      <c r="C208" s="3" t="s">
        <v>1250</v>
      </c>
      <c r="D208" s="3">
        <v>45</v>
      </c>
      <c r="E208" s="3">
        <v>3.5</v>
      </c>
      <c r="F208" s="11">
        <v>300</v>
      </c>
      <c r="G208" s="3" t="s">
        <v>1037</v>
      </c>
      <c r="H208" s="6">
        <v>45383</v>
      </c>
    </row>
    <row r="209" spans="1:8">
      <c r="A209" s="3">
        <v>2408594</v>
      </c>
      <c r="B209" s="3" t="s">
        <v>1203</v>
      </c>
      <c r="C209" s="3" t="s">
        <v>1251</v>
      </c>
      <c r="D209" s="3">
        <v>59</v>
      </c>
      <c r="E209" s="3">
        <v>3.5</v>
      </c>
      <c r="F209" s="11">
        <v>300</v>
      </c>
      <c r="G209" s="3" t="s">
        <v>1037</v>
      </c>
      <c r="H209" s="6">
        <v>45383</v>
      </c>
    </row>
    <row r="210" spans="1:8">
      <c r="A210" s="3">
        <v>2408522</v>
      </c>
      <c r="B210" s="3" t="s">
        <v>1203</v>
      </c>
      <c r="C210" s="3" t="s">
        <v>1252</v>
      </c>
      <c r="D210" s="3">
        <v>72</v>
      </c>
      <c r="E210" s="3">
        <v>3.5</v>
      </c>
      <c r="F210" s="11">
        <v>300</v>
      </c>
      <c r="G210" s="3" t="s">
        <v>1037</v>
      </c>
      <c r="H210" s="6">
        <v>45383</v>
      </c>
    </row>
    <row r="211" spans="1:8">
      <c r="A211" s="3">
        <v>2408514</v>
      </c>
      <c r="B211" s="3" t="s">
        <v>1203</v>
      </c>
      <c r="C211" s="3" t="s">
        <v>1253</v>
      </c>
      <c r="D211" s="3">
        <v>36</v>
      </c>
      <c r="E211" s="3">
        <v>3.45</v>
      </c>
      <c r="F211" s="11">
        <v>300</v>
      </c>
      <c r="G211" s="3" t="s">
        <v>1037</v>
      </c>
      <c r="H211" s="6">
        <v>45383</v>
      </c>
    </row>
    <row r="212" spans="1:8">
      <c r="A212" s="3">
        <v>2408919</v>
      </c>
      <c r="B212" s="3" t="s">
        <v>1203</v>
      </c>
      <c r="C212" s="3" t="s">
        <v>1254</v>
      </c>
      <c r="D212" s="3">
        <v>36</v>
      </c>
      <c r="E212" s="3">
        <v>3.83</v>
      </c>
      <c r="F212" s="11">
        <v>300</v>
      </c>
      <c r="G212" s="3" t="s">
        <v>1037</v>
      </c>
      <c r="H212" s="6">
        <v>45383</v>
      </c>
    </row>
    <row r="213" spans="1:8">
      <c r="A213" s="3">
        <v>2408924</v>
      </c>
      <c r="B213" s="3" t="s">
        <v>1203</v>
      </c>
      <c r="C213" s="3" t="s">
        <v>1255</v>
      </c>
      <c r="D213" s="3">
        <v>36</v>
      </c>
      <c r="E213" s="3">
        <v>3.83</v>
      </c>
      <c r="F213" s="11">
        <v>300</v>
      </c>
      <c r="G213" s="3" t="s">
        <v>1037</v>
      </c>
      <c r="H213" s="6">
        <v>45383</v>
      </c>
    </row>
    <row r="214" spans="1:8">
      <c r="A214" s="3">
        <v>3554172</v>
      </c>
      <c r="B214" s="3" t="s">
        <v>1203</v>
      </c>
      <c r="C214" s="3" t="s">
        <v>1256</v>
      </c>
      <c r="D214" s="3">
        <v>36</v>
      </c>
      <c r="E214" s="3">
        <v>3.45</v>
      </c>
      <c r="F214" s="11">
        <v>300</v>
      </c>
      <c r="G214" s="3" t="s">
        <v>1037</v>
      </c>
      <c r="H214" s="6">
        <v>45383</v>
      </c>
    </row>
    <row r="215" spans="1:8">
      <c r="A215" s="3">
        <v>3554183</v>
      </c>
      <c r="B215" s="3" t="s">
        <v>1203</v>
      </c>
      <c r="C215" s="3" t="s">
        <v>1257</v>
      </c>
      <c r="D215" s="3">
        <v>36</v>
      </c>
      <c r="E215" s="3">
        <v>3.83</v>
      </c>
      <c r="F215" s="11">
        <v>300</v>
      </c>
      <c r="G215" s="3" t="s">
        <v>1037</v>
      </c>
      <c r="H215" s="6">
        <v>45383</v>
      </c>
    </row>
    <row r="216" spans="1:8">
      <c r="A216" s="3">
        <v>3554184</v>
      </c>
      <c r="B216" s="3" t="s">
        <v>1203</v>
      </c>
      <c r="C216" s="3" t="s">
        <v>1258</v>
      </c>
      <c r="D216" s="3">
        <v>36</v>
      </c>
      <c r="E216" s="3">
        <v>3.83</v>
      </c>
      <c r="F216" s="11">
        <v>300</v>
      </c>
      <c r="G216" s="3" t="s">
        <v>1037</v>
      </c>
      <c r="H216" s="6">
        <v>45383</v>
      </c>
    </row>
    <row r="217" spans="1:8">
      <c r="A217" s="3">
        <v>2408528</v>
      </c>
      <c r="B217" s="3" t="s">
        <v>1203</v>
      </c>
      <c r="C217" s="3" t="s">
        <v>1259</v>
      </c>
      <c r="D217" s="3">
        <v>45</v>
      </c>
      <c r="E217" s="3">
        <v>3.75</v>
      </c>
      <c r="F217" s="11">
        <v>300</v>
      </c>
      <c r="G217" s="3" t="s">
        <v>1037</v>
      </c>
      <c r="H217" s="6">
        <v>45383</v>
      </c>
    </row>
    <row r="218" spans="1:8">
      <c r="A218" s="3">
        <v>2408581</v>
      </c>
      <c r="B218" s="3" t="s">
        <v>1203</v>
      </c>
      <c r="C218" s="3" t="s">
        <v>1260</v>
      </c>
      <c r="D218" s="3">
        <v>45</v>
      </c>
      <c r="E218" s="3">
        <v>3.88</v>
      </c>
      <c r="F218" s="11">
        <v>300</v>
      </c>
      <c r="G218" s="3" t="s">
        <v>1037</v>
      </c>
      <c r="H218" s="6">
        <v>45383</v>
      </c>
    </row>
    <row r="219" spans="1:8">
      <c r="A219" s="3">
        <v>2408574</v>
      </c>
      <c r="B219" s="3" t="s">
        <v>1203</v>
      </c>
      <c r="C219" s="3" t="s">
        <v>1261</v>
      </c>
      <c r="D219" s="3">
        <v>59</v>
      </c>
      <c r="E219" s="3">
        <v>4.05</v>
      </c>
      <c r="F219" s="11">
        <v>300</v>
      </c>
      <c r="G219" s="3" t="s">
        <v>1037</v>
      </c>
      <c r="H219" s="6">
        <v>45383</v>
      </c>
    </row>
    <row r="220" spans="1:8">
      <c r="A220" s="3">
        <v>2408577</v>
      </c>
      <c r="B220" s="3" t="s">
        <v>1203</v>
      </c>
      <c r="C220" s="3" t="s">
        <v>1262</v>
      </c>
      <c r="D220" s="3">
        <v>59</v>
      </c>
      <c r="E220" s="3">
        <v>4.05</v>
      </c>
      <c r="F220" s="11">
        <v>300</v>
      </c>
      <c r="G220" s="3" t="s">
        <v>1037</v>
      </c>
      <c r="H220" s="6">
        <v>45383</v>
      </c>
    </row>
    <row r="221" spans="1:8">
      <c r="A221" s="3">
        <v>3554212</v>
      </c>
      <c r="B221" s="3" t="s">
        <v>1203</v>
      </c>
      <c r="C221" s="3" t="s">
        <v>1263</v>
      </c>
      <c r="D221" s="3">
        <v>59</v>
      </c>
      <c r="E221" s="3">
        <v>3.55</v>
      </c>
      <c r="F221" s="11">
        <v>300</v>
      </c>
      <c r="G221" s="3" t="s">
        <v>1037</v>
      </c>
      <c r="H221" s="6">
        <v>45383</v>
      </c>
    </row>
    <row r="222" spans="1:8">
      <c r="A222" s="3">
        <v>3554220</v>
      </c>
      <c r="B222" s="3" t="s">
        <v>1203</v>
      </c>
      <c r="C222" s="3" t="s">
        <v>1264</v>
      </c>
      <c r="D222" s="3">
        <v>59</v>
      </c>
      <c r="E222" s="3">
        <v>4.05</v>
      </c>
      <c r="F222" s="11">
        <v>300</v>
      </c>
      <c r="G222" s="3" t="s">
        <v>1037</v>
      </c>
      <c r="H222" s="6">
        <v>45383</v>
      </c>
    </row>
    <row r="223" spans="1:8">
      <c r="A223" s="3">
        <v>3554219</v>
      </c>
      <c r="B223" s="3" t="s">
        <v>1203</v>
      </c>
      <c r="C223" s="3" t="s">
        <v>1265</v>
      </c>
      <c r="D223" s="3">
        <v>59</v>
      </c>
      <c r="E223" s="3">
        <v>4.05</v>
      </c>
      <c r="F223" s="11">
        <v>300</v>
      </c>
      <c r="G223" s="3" t="s">
        <v>1037</v>
      </c>
      <c r="H223" s="6">
        <v>45383</v>
      </c>
    </row>
    <row r="224" spans="1:8">
      <c r="A224" s="3">
        <v>3555363</v>
      </c>
      <c r="B224" s="3" t="s">
        <v>1203</v>
      </c>
      <c r="C224" s="3" t="s">
        <v>1266</v>
      </c>
      <c r="D224" s="3">
        <v>72</v>
      </c>
      <c r="E224" s="3">
        <v>3.46</v>
      </c>
      <c r="F224" s="11">
        <v>300</v>
      </c>
      <c r="G224" s="3" t="s">
        <v>1037</v>
      </c>
      <c r="H224" s="6">
        <v>45383</v>
      </c>
    </row>
    <row r="225" spans="1:8">
      <c r="A225" s="3">
        <v>3555353</v>
      </c>
      <c r="B225" s="3" t="s">
        <v>1203</v>
      </c>
      <c r="C225" s="3" t="s">
        <v>1267</v>
      </c>
      <c r="D225" s="3">
        <v>72</v>
      </c>
      <c r="E225" s="3">
        <v>3.46</v>
      </c>
      <c r="F225" s="11">
        <v>300</v>
      </c>
      <c r="G225" s="3" t="s">
        <v>1037</v>
      </c>
      <c r="H225" s="6">
        <v>45383</v>
      </c>
    </row>
    <row r="226" spans="1:8">
      <c r="A226" s="3">
        <v>2408917</v>
      </c>
      <c r="B226" s="3" t="s">
        <v>1203</v>
      </c>
      <c r="C226" s="3" t="s">
        <v>1268</v>
      </c>
      <c r="D226" s="3">
        <v>72</v>
      </c>
      <c r="E226" s="3">
        <v>3.7</v>
      </c>
      <c r="F226" s="11">
        <v>300</v>
      </c>
      <c r="G226" s="3" t="s">
        <v>1037</v>
      </c>
      <c r="H226" s="6">
        <v>45383</v>
      </c>
    </row>
    <row r="227" spans="1:8">
      <c r="A227" s="3">
        <v>2408548</v>
      </c>
      <c r="B227" s="3" t="s">
        <v>1203</v>
      </c>
      <c r="C227" s="3" t="s">
        <v>1269</v>
      </c>
      <c r="D227" s="3">
        <v>72</v>
      </c>
      <c r="E227" s="3">
        <v>4.07</v>
      </c>
      <c r="F227" s="11">
        <v>300</v>
      </c>
      <c r="G227" s="3" t="s">
        <v>1037</v>
      </c>
      <c r="H227" s="6">
        <v>45383</v>
      </c>
    </row>
    <row r="228" spans="1:8">
      <c r="A228" s="3">
        <v>2408547</v>
      </c>
      <c r="B228" s="3" t="s">
        <v>1203</v>
      </c>
      <c r="C228" s="3" t="s">
        <v>1270</v>
      </c>
      <c r="D228" s="3">
        <v>72</v>
      </c>
      <c r="E228" s="3">
        <v>4.07</v>
      </c>
      <c r="F228" s="11">
        <v>300</v>
      </c>
      <c r="G228" s="3" t="s">
        <v>1037</v>
      </c>
      <c r="H228" s="6">
        <v>45383</v>
      </c>
    </row>
    <row r="229" spans="1:8">
      <c r="A229" s="3">
        <v>3554234</v>
      </c>
      <c r="B229" s="3" t="s">
        <v>1203</v>
      </c>
      <c r="C229" s="3" t="s">
        <v>1271</v>
      </c>
      <c r="D229" s="3">
        <v>72</v>
      </c>
      <c r="E229" s="3">
        <v>3.7</v>
      </c>
      <c r="F229" s="11">
        <v>300</v>
      </c>
      <c r="G229" s="3" t="s">
        <v>1037</v>
      </c>
      <c r="H229" s="6">
        <v>45383</v>
      </c>
    </row>
    <row r="230" spans="1:8">
      <c r="A230" s="3">
        <v>3554241</v>
      </c>
      <c r="B230" s="3" t="s">
        <v>1203</v>
      </c>
      <c r="C230" s="3" t="s">
        <v>1272</v>
      </c>
      <c r="D230" s="3">
        <v>72</v>
      </c>
      <c r="E230" s="3">
        <v>4.07</v>
      </c>
      <c r="F230" s="11">
        <v>300</v>
      </c>
      <c r="G230" s="3" t="s">
        <v>1037</v>
      </c>
      <c r="H230" s="6">
        <v>45383</v>
      </c>
    </row>
    <row r="231" spans="1:8">
      <c r="A231" s="3">
        <v>3554244</v>
      </c>
      <c r="B231" s="3" t="s">
        <v>1203</v>
      </c>
      <c r="C231" s="3" t="s">
        <v>1273</v>
      </c>
      <c r="D231" s="3">
        <v>72</v>
      </c>
      <c r="E231" s="3">
        <v>4.07</v>
      </c>
      <c r="F231" s="11">
        <v>300</v>
      </c>
      <c r="G231" s="3" t="s">
        <v>1037</v>
      </c>
      <c r="H231" s="6">
        <v>45383</v>
      </c>
    </row>
    <row r="232" spans="1:8">
      <c r="A232" s="3">
        <v>3554173</v>
      </c>
      <c r="B232" s="3" t="s">
        <v>1203</v>
      </c>
      <c r="C232" s="3" t="s">
        <v>1274</v>
      </c>
      <c r="D232" s="3">
        <v>36</v>
      </c>
      <c r="E232" s="3">
        <v>3.45</v>
      </c>
      <c r="F232" s="11">
        <v>300</v>
      </c>
      <c r="G232" s="3" t="s">
        <v>1037</v>
      </c>
      <c r="H232" s="6">
        <v>45383</v>
      </c>
    </row>
    <row r="233" spans="1:8">
      <c r="A233" s="3">
        <v>2408515</v>
      </c>
      <c r="B233" s="3" t="s">
        <v>1203</v>
      </c>
      <c r="C233" s="3" t="s">
        <v>1275</v>
      </c>
      <c r="D233" s="3">
        <v>36</v>
      </c>
      <c r="E233" s="3">
        <v>3.45</v>
      </c>
      <c r="F233" s="11">
        <v>300</v>
      </c>
      <c r="G233" s="3" t="s">
        <v>1037</v>
      </c>
      <c r="H233" s="6">
        <v>45383</v>
      </c>
    </row>
    <row r="234" spans="1:8">
      <c r="A234" s="3">
        <v>3554185</v>
      </c>
      <c r="B234" s="3" t="s">
        <v>1203</v>
      </c>
      <c r="C234" s="3" t="s">
        <v>1276</v>
      </c>
      <c r="D234" s="3">
        <v>36</v>
      </c>
      <c r="E234" s="3">
        <v>3.83</v>
      </c>
      <c r="F234" s="11">
        <v>300</v>
      </c>
      <c r="G234" s="3" t="s">
        <v>1037</v>
      </c>
      <c r="H234" s="6">
        <v>45383</v>
      </c>
    </row>
    <row r="235" spans="1:8">
      <c r="A235" s="3">
        <v>2408920</v>
      </c>
      <c r="B235" s="3" t="s">
        <v>1203</v>
      </c>
      <c r="C235" s="3" t="s">
        <v>1277</v>
      </c>
      <c r="D235" s="3">
        <v>36</v>
      </c>
      <c r="E235" s="3">
        <v>3.83</v>
      </c>
      <c r="F235" s="11">
        <v>300</v>
      </c>
      <c r="G235" s="3" t="s">
        <v>1037</v>
      </c>
      <c r="H235" s="6">
        <v>45383</v>
      </c>
    </row>
    <row r="236" spans="1:8">
      <c r="A236" s="3">
        <v>3554186</v>
      </c>
      <c r="B236" s="3" t="s">
        <v>1203</v>
      </c>
      <c r="C236" s="3" t="s">
        <v>1278</v>
      </c>
      <c r="D236" s="3">
        <v>36</v>
      </c>
      <c r="E236" s="3">
        <v>3.83</v>
      </c>
      <c r="F236" s="11">
        <v>300</v>
      </c>
      <c r="G236" s="3" t="s">
        <v>1037</v>
      </c>
      <c r="H236" s="6">
        <v>45383</v>
      </c>
    </row>
    <row r="237" spans="1:8">
      <c r="A237" s="3">
        <v>2408923</v>
      </c>
      <c r="B237" s="3" t="s">
        <v>1203</v>
      </c>
      <c r="C237" s="3" t="s">
        <v>1279</v>
      </c>
      <c r="D237" s="3">
        <v>36</v>
      </c>
      <c r="E237" s="3">
        <v>3.83</v>
      </c>
      <c r="F237" s="11">
        <v>300</v>
      </c>
      <c r="G237" s="3" t="s">
        <v>1037</v>
      </c>
      <c r="H237" s="6">
        <v>45383</v>
      </c>
    </row>
    <row r="238" spans="1:8">
      <c r="A238" s="3">
        <v>3554194</v>
      </c>
      <c r="B238" s="3" t="s">
        <v>1203</v>
      </c>
      <c r="C238" s="3" t="s">
        <v>1280</v>
      </c>
      <c r="D238" s="3">
        <v>45</v>
      </c>
      <c r="E238" s="3">
        <v>3.75</v>
      </c>
      <c r="F238" s="11">
        <v>300</v>
      </c>
      <c r="G238" s="3" t="s">
        <v>1037</v>
      </c>
      <c r="H238" s="6">
        <v>45383</v>
      </c>
    </row>
    <row r="239" spans="1:8">
      <c r="A239" s="3">
        <v>2408529</v>
      </c>
      <c r="B239" s="3" t="s">
        <v>1203</v>
      </c>
      <c r="C239" s="3" t="s">
        <v>1281</v>
      </c>
      <c r="D239" s="3">
        <v>45</v>
      </c>
      <c r="E239" s="3">
        <v>3.75</v>
      </c>
      <c r="F239" s="11">
        <v>300</v>
      </c>
      <c r="G239" s="3" t="s">
        <v>1037</v>
      </c>
      <c r="H239" s="6">
        <v>45383</v>
      </c>
    </row>
    <row r="240" spans="1:8">
      <c r="A240" s="3">
        <v>3554205</v>
      </c>
      <c r="B240" s="3" t="s">
        <v>1203</v>
      </c>
      <c r="C240" s="3" t="s">
        <v>1282</v>
      </c>
      <c r="D240" s="3">
        <v>45</v>
      </c>
      <c r="E240" s="3">
        <v>3.88</v>
      </c>
      <c r="F240" s="11">
        <v>300</v>
      </c>
      <c r="G240" s="3" t="s">
        <v>1037</v>
      </c>
      <c r="H240" s="6">
        <v>45383</v>
      </c>
    </row>
    <row r="241" spans="1:8">
      <c r="A241" s="3">
        <v>2408582</v>
      </c>
      <c r="B241" s="3" t="s">
        <v>1203</v>
      </c>
      <c r="C241" s="3" t="s">
        <v>1283</v>
      </c>
      <c r="D241" s="3">
        <v>45</v>
      </c>
      <c r="E241" s="3">
        <v>3.88</v>
      </c>
      <c r="F241" s="11">
        <v>300</v>
      </c>
      <c r="G241" s="3" t="s">
        <v>1037</v>
      </c>
      <c r="H241" s="6">
        <v>45383</v>
      </c>
    </row>
    <row r="242" spans="1:8">
      <c r="A242" s="3">
        <v>3554208</v>
      </c>
      <c r="B242" s="3" t="s">
        <v>1203</v>
      </c>
      <c r="C242" s="3" t="s">
        <v>1284</v>
      </c>
      <c r="D242" s="3">
        <v>45</v>
      </c>
      <c r="E242" s="3">
        <v>3.88</v>
      </c>
      <c r="F242" s="11">
        <v>300</v>
      </c>
      <c r="G242" s="3" t="s">
        <v>1037</v>
      </c>
      <c r="H242" s="6">
        <v>45383</v>
      </c>
    </row>
    <row r="243" spans="1:8">
      <c r="A243" s="3">
        <v>2408585</v>
      </c>
      <c r="B243" s="3" t="s">
        <v>1203</v>
      </c>
      <c r="C243" s="3" t="s">
        <v>1285</v>
      </c>
      <c r="D243" s="3">
        <v>45</v>
      </c>
      <c r="E243" s="3">
        <v>3.88</v>
      </c>
      <c r="F243" s="11">
        <v>300</v>
      </c>
      <c r="G243" s="3" t="s">
        <v>1037</v>
      </c>
      <c r="H243" s="6">
        <v>45383</v>
      </c>
    </row>
    <row r="244" spans="1:8">
      <c r="A244" s="3">
        <v>3554215</v>
      </c>
      <c r="B244" s="3" t="s">
        <v>1203</v>
      </c>
      <c r="C244" s="3" t="s">
        <v>1286</v>
      </c>
      <c r="D244" s="3">
        <v>59</v>
      </c>
      <c r="E244" s="3">
        <v>3.55</v>
      </c>
      <c r="F244" s="11">
        <v>300</v>
      </c>
      <c r="G244" s="3" t="s">
        <v>1037</v>
      </c>
      <c r="H244" s="6">
        <v>45383</v>
      </c>
    </row>
    <row r="245" spans="1:8">
      <c r="A245" s="3">
        <v>2408513</v>
      </c>
      <c r="B245" s="3" t="s">
        <v>1203</v>
      </c>
      <c r="C245" s="3" t="s">
        <v>1287</v>
      </c>
      <c r="D245" s="3">
        <v>59</v>
      </c>
      <c r="E245" s="3">
        <v>3.55</v>
      </c>
      <c r="F245" s="11">
        <v>300</v>
      </c>
      <c r="G245" s="3" t="s">
        <v>1037</v>
      </c>
      <c r="H245" s="6">
        <v>45383</v>
      </c>
    </row>
    <row r="246" spans="1:8">
      <c r="A246" s="3">
        <v>3554227</v>
      </c>
      <c r="B246" s="3" t="s">
        <v>1203</v>
      </c>
      <c r="C246" s="3" t="s">
        <v>1288</v>
      </c>
      <c r="D246" s="3">
        <v>59</v>
      </c>
      <c r="E246" s="3">
        <v>4.05</v>
      </c>
      <c r="F246" s="11">
        <v>300</v>
      </c>
      <c r="G246" s="3" t="s">
        <v>1037</v>
      </c>
      <c r="H246" s="6">
        <v>45383</v>
      </c>
    </row>
    <row r="247" spans="1:8">
      <c r="A247" s="3">
        <v>2408565</v>
      </c>
      <c r="B247" s="3" t="s">
        <v>1203</v>
      </c>
      <c r="C247" s="3" t="s">
        <v>1289</v>
      </c>
      <c r="D247" s="3">
        <v>59</v>
      </c>
      <c r="E247" s="3">
        <v>4.05</v>
      </c>
      <c r="F247" s="11">
        <v>300</v>
      </c>
      <c r="G247" s="3" t="s">
        <v>1037</v>
      </c>
      <c r="H247" s="6">
        <v>45383</v>
      </c>
    </row>
    <row r="248" spans="1:8">
      <c r="A248" s="3">
        <v>3554230</v>
      </c>
      <c r="B248" s="3" t="s">
        <v>1203</v>
      </c>
      <c r="C248" s="3" t="s">
        <v>1290</v>
      </c>
      <c r="D248" s="3">
        <v>59</v>
      </c>
      <c r="E248" s="3">
        <v>4.05</v>
      </c>
      <c r="F248" s="11">
        <v>300</v>
      </c>
      <c r="G248" s="3" t="s">
        <v>1037</v>
      </c>
      <c r="H248" s="6">
        <v>45383</v>
      </c>
    </row>
    <row r="249" spans="1:8">
      <c r="A249" s="3">
        <v>2408569</v>
      </c>
      <c r="B249" s="3" t="s">
        <v>1203</v>
      </c>
      <c r="C249" s="3" t="s">
        <v>1291</v>
      </c>
      <c r="D249" s="3">
        <v>59</v>
      </c>
      <c r="E249" s="3">
        <v>4.05</v>
      </c>
      <c r="F249" s="11">
        <v>300</v>
      </c>
      <c r="G249" s="3" t="s">
        <v>1037</v>
      </c>
      <c r="H249" s="6">
        <v>45383</v>
      </c>
    </row>
    <row r="250" spans="1:8">
      <c r="A250" s="3">
        <v>3554239</v>
      </c>
      <c r="B250" s="3" t="s">
        <v>1203</v>
      </c>
      <c r="C250" s="3" t="s">
        <v>1292</v>
      </c>
      <c r="D250" s="3">
        <v>72</v>
      </c>
      <c r="E250" s="3">
        <v>3.7</v>
      </c>
      <c r="F250" s="11">
        <v>300</v>
      </c>
      <c r="G250" s="3" t="s">
        <v>1037</v>
      </c>
      <c r="H250" s="6">
        <v>45383</v>
      </c>
    </row>
    <row r="251" spans="1:8">
      <c r="A251" s="3">
        <v>2408914</v>
      </c>
      <c r="B251" s="3" t="s">
        <v>1203</v>
      </c>
      <c r="C251" s="3" t="s">
        <v>1293</v>
      </c>
      <c r="D251" s="3">
        <v>72</v>
      </c>
      <c r="E251" s="3">
        <v>3.7</v>
      </c>
      <c r="F251" s="11">
        <v>300</v>
      </c>
      <c r="G251" s="3" t="s">
        <v>1037</v>
      </c>
      <c r="H251" s="6">
        <v>45383</v>
      </c>
    </row>
    <row r="252" spans="1:8">
      <c r="A252" s="3">
        <v>3554253</v>
      </c>
      <c r="B252" s="3" t="s">
        <v>1203</v>
      </c>
      <c r="C252" s="3" t="s">
        <v>1294</v>
      </c>
      <c r="D252" s="3">
        <v>72</v>
      </c>
      <c r="E252" s="3">
        <v>4.07</v>
      </c>
      <c r="F252" s="11">
        <v>300</v>
      </c>
      <c r="G252" s="3" t="s">
        <v>1037</v>
      </c>
      <c r="H252" s="6">
        <v>45383</v>
      </c>
    </row>
    <row r="253" spans="1:8">
      <c r="A253" s="3">
        <v>2408534</v>
      </c>
      <c r="B253" s="3" t="s">
        <v>1203</v>
      </c>
      <c r="C253" s="3" t="s">
        <v>1295</v>
      </c>
      <c r="D253" s="3">
        <v>72</v>
      </c>
      <c r="E253" s="3">
        <v>4.07</v>
      </c>
      <c r="F253" s="11">
        <v>300</v>
      </c>
      <c r="G253" s="3" t="s">
        <v>1037</v>
      </c>
      <c r="H253" s="6">
        <v>45383</v>
      </c>
    </row>
    <row r="254" spans="1:8">
      <c r="A254" s="3">
        <v>3554255</v>
      </c>
      <c r="B254" s="3" t="s">
        <v>1203</v>
      </c>
      <c r="C254" s="3" t="s">
        <v>1296</v>
      </c>
      <c r="D254" s="3">
        <v>72</v>
      </c>
      <c r="E254" s="3">
        <v>4.07</v>
      </c>
      <c r="F254" s="11">
        <v>300</v>
      </c>
      <c r="G254" s="3" t="s">
        <v>1037</v>
      </c>
      <c r="H254" s="6">
        <v>45383</v>
      </c>
    </row>
    <row r="255" spans="1:8">
      <c r="A255" s="3">
        <v>2408542</v>
      </c>
      <c r="B255" s="3" t="s">
        <v>1203</v>
      </c>
      <c r="C255" s="3" t="s">
        <v>1297</v>
      </c>
      <c r="D255" s="3">
        <v>72</v>
      </c>
      <c r="E255" s="3">
        <v>4.07</v>
      </c>
      <c r="F255" s="11">
        <v>300</v>
      </c>
      <c r="G255" s="3" t="s">
        <v>1037</v>
      </c>
      <c r="H255" s="6">
        <v>45383</v>
      </c>
    </row>
    <row r="256" spans="1:8">
      <c r="A256" s="3">
        <v>2408552</v>
      </c>
      <c r="B256" s="3" t="s">
        <v>1203</v>
      </c>
      <c r="C256" s="3" t="s">
        <v>1298</v>
      </c>
      <c r="D256" s="3">
        <v>36</v>
      </c>
      <c r="E256" s="3">
        <v>3.5</v>
      </c>
      <c r="F256" s="11">
        <v>300</v>
      </c>
      <c r="G256" s="3" t="s">
        <v>1037</v>
      </c>
      <c r="H256" s="6">
        <v>45383</v>
      </c>
    </row>
    <row r="257" spans="1:8">
      <c r="A257" s="3">
        <v>2408546</v>
      </c>
      <c r="B257" s="3" t="s">
        <v>1203</v>
      </c>
      <c r="C257" s="3" t="s">
        <v>1299</v>
      </c>
      <c r="D257" s="3">
        <v>45</v>
      </c>
      <c r="E257" s="3">
        <v>3.5</v>
      </c>
      <c r="F257" s="11">
        <v>300</v>
      </c>
      <c r="G257" s="3" t="s">
        <v>1037</v>
      </c>
      <c r="H257" s="6">
        <v>45383</v>
      </c>
    </row>
    <row r="258" spans="1:8">
      <c r="A258" s="3">
        <v>2408595</v>
      </c>
      <c r="B258" s="3" t="s">
        <v>1203</v>
      </c>
      <c r="C258" s="3" t="s">
        <v>1300</v>
      </c>
      <c r="D258" s="3">
        <v>59</v>
      </c>
      <c r="E258" s="3">
        <v>3.5</v>
      </c>
      <c r="F258" s="11">
        <v>300</v>
      </c>
      <c r="G258" s="3" t="s">
        <v>1037</v>
      </c>
      <c r="H258" s="6">
        <v>45383</v>
      </c>
    </row>
    <row r="259" spans="1:8">
      <c r="A259" s="3">
        <v>2408520</v>
      </c>
      <c r="B259" s="3" t="s">
        <v>1203</v>
      </c>
      <c r="C259" s="3" t="s">
        <v>1301</v>
      </c>
      <c r="D259" s="3">
        <v>72</v>
      </c>
      <c r="E259" s="3">
        <v>3.5</v>
      </c>
      <c r="F259" s="11">
        <v>300</v>
      </c>
      <c r="G259" s="3" t="s">
        <v>1037</v>
      </c>
      <c r="H259" s="6">
        <v>45383</v>
      </c>
    </row>
    <row r="260" spans="1:8">
      <c r="A260" s="3">
        <v>2408518</v>
      </c>
      <c r="B260" s="3" t="s">
        <v>1203</v>
      </c>
      <c r="C260" s="3" t="s">
        <v>1302</v>
      </c>
      <c r="D260" s="3">
        <v>36</v>
      </c>
      <c r="E260" s="3">
        <v>3.45</v>
      </c>
      <c r="F260" s="11">
        <v>300</v>
      </c>
      <c r="G260" s="3" t="s">
        <v>1037</v>
      </c>
      <c r="H260" s="6">
        <v>45383</v>
      </c>
    </row>
    <row r="261" spans="1:8">
      <c r="A261" s="3">
        <v>2408921</v>
      </c>
      <c r="B261" s="3" t="s">
        <v>1203</v>
      </c>
      <c r="C261" s="3" t="s">
        <v>1303</v>
      </c>
      <c r="D261" s="3">
        <v>36</v>
      </c>
      <c r="E261" s="3">
        <v>3.83</v>
      </c>
      <c r="F261" s="11">
        <v>300</v>
      </c>
      <c r="G261" s="3" t="s">
        <v>1037</v>
      </c>
      <c r="H261" s="6">
        <v>45383</v>
      </c>
    </row>
    <row r="262" spans="1:8">
      <c r="A262" s="3">
        <v>2408922</v>
      </c>
      <c r="B262" s="3" t="s">
        <v>1203</v>
      </c>
      <c r="C262" s="3" t="s">
        <v>1304</v>
      </c>
      <c r="D262" s="3">
        <v>36</v>
      </c>
      <c r="E262" s="3">
        <v>3.83</v>
      </c>
      <c r="F262" s="11">
        <v>300</v>
      </c>
      <c r="G262" s="3" t="s">
        <v>1037</v>
      </c>
      <c r="H262" s="6">
        <v>45383</v>
      </c>
    </row>
    <row r="263" spans="1:8">
      <c r="A263" s="3">
        <v>3554174</v>
      </c>
      <c r="B263" s="3" t="s">
        <v>1203</v>
      </c>
      <c r="C263" s="3" t="s">
        <v>1305</v>
      </c>
      <c r="D263" s="3">
        <v>36</v>
      </c>
      <c r="E263" s="3">
        <v>3.45</v>
      </c>
      <c r="F263" s="11">
        <v>300</v>
      </c>
      <c r="G263" s="3" t="s">
        <v>1037</v>
      </c>
      <c r="H263" s="6">
        <v>45383</v>
      </c>
    </row>
    <row r="264" spans="1:8">
      <c r="A264" s="3">
        <v>3554187</v>
      </c>
      <c r="B264" s="3" t="s">
        <v>1203</v>
      </c>
      <c r="C264" s="3" t="s">
        <v>1306</v>
      </c>
      <c r="D264" s="3">
        <v>36</v>
      </c>
      <c r="E264" s="3">
        <v>3.83</v>
      </c>
      <c r="F264" s="11">
        <v>300</v>
      </c>
      <c r="G264" s="3" t="s">
        <v>1037</v>
      </c>
      <c r="H264" s="6">
        <v>45383</v>
      </c>
    </row>
    <row r="265" spans="1:8">
      <c r="A265" s="3">
        <v>3554188</v>
      </c>
      <c r="B265" s="3" t="s">
        <v>1203</v>
      </c>
      <c r="C265" s="3" t="s">
        <v>1307</v>
      </c>
      <c r="D265" s="3">
        <v>36</v>
      </c>
      <c r="E265" s="3">
        <v>3.83</v>
      </c>
      <c r="F265" s="11">
        <v>300</v>
      </c>
      <c r="G265" s="3" t="s">
        <v>1037</v>
      </c>
      <c r="H265" s="6">
        <v>45383</v>
      </c>
    </row>
    <row r="266" spans="1:8">
      <c r="A266" s="3">
        <v>2408527</v>
      </c>
      <c r="B266" s="3" t="s">
        <v>1203</v>
      </c>
      <c r="C266" s="3" t="s">
        <v>1308</v>
      </c>
      <c r="D266" s="3">
        <v>45</v>
      </c>
      <c r="E266" s="3">
        <v>3.75</v>
      </c>
      <c r="F266" s="11">
        <v>300</v>
      </c>
      <c r="G266" s="3" t="s">
        <v>1037</v>
      </c>
      <c r="H266" s="6">
        <v>45383</v>
      </c>
    </row>
    <row r="267" spans="1:8">
      <c r="A267" s="3">
        <v>2408580</v>
      </c>
      <c r="B267" s="3" t="s">
        <v>1203</v>
      </c>
      <c r="C267" s="3" t="s">
        <v>1309</v>
      </c>
      <c r="D267" s="3">
        <v>45</v>
      </c>
      <c r="E267" s="3">
        <v>3.88</v>
      </c>
      <c r="F267" s="11">
        <v>300</v>
      </c>
      <c r="G267" s="3" t="s">
        <v>1037</v>
      </c>
      <c r="H267" s="6">
        <v>45383</v>
      </c>
    </row>
    <row r="268" spans="1:8">
      <c r="A268" s="3">
        <v>2408583</v>
      </c>
      <c r="B268" s="3" t="s">
        <v>1203</v>
      </c>
      <c r="C268" s="3" t="s">
        <v>1310</v>
      </c>
      <c r="D268" s="3">
        <v>45</v>
      </c>
      <c r="E268" s="3">
        <v>3.88</v>
      </c>
      <c r="F268" s="11">
        <v>300</v>
      </c>
      <c r="G268" s="3" t="s">
        <v>1037</v>
      </c>
      <c r="H268" s="6">
        <v>45383</v>
      </c>
    </row>
    <row r="269" spans="1:8">
      <c r="A269" s="3">
        <v>3554195</v>
      </c>
      <c r="B269" s="3" t="s">
        <v>1203</v>
      </c>
      <c r="C269" s="3" t="s">
        <v>1311</v>
      </c>
      <c r="D269" s="3">
        <v>45</v>
      </c>
      <c r="E269" s="3">
        <v>3.75</v>
      </c>
      <c r="F269" s="11">
        <v>300</v>
      </c>
      <c r="G269" s="3" t="s">
        <v>1037</v>
      </c>
      <c r="H269" s="6">
        <v>45383</v>
      </c>
    </row>
    <row r="270" spans="1:8">
      <c r="A270" s="3">
        <v>3554207</v>
      </c>
      <c r="B270" s="3" t="s">
        <v>1203</v>
      </c>
      <c r="C270" s="3" t="s">
        <v>1312</v>
      </c>
      <c r="D270" s="3">
        <v>45</v>
      </c>
      <c r="E270" s="3">
        <v>3.88</v>
      </c>
      <c r="F270" s="11">
        <v>300</v>
      </c>
      <c r="G270" s="3" t="s">
        <v>1037</v>
      </c>
      <c r="H270" s="6">
        <v>45383</v>
      </c>
    </row>
    <row r="271" spans="1:8">
      <c r="A271" s="3">
        <v>3554209</v>
      </c>
      <c r="B271" s="3" t="s">
        <v>1203</v>
      </c>
      <c r="C271" s="3" t="s">
        <v>1313</v>
      </c>
      <c r="D271" s="3">
        <v>45</v>
      </c>
      <c r="E271" s="3">
        <v>3.88</v>
      </c>
      <c r="F271" s="11">
        <v>300</v>
      </c>
      <c r="G271" s="3" t="s">
        <v>1037</v>
      </c>
      <c r="H271" s="6">
        <v>45383</v>
      </c>
    </row>
    <row r="272" spans="1:8">
      <c r="A272" s="3">
        <v>2408929</v>
      </c>
      <c r="B272" s="3" t="s">
        <v>1203</v>
      </c>
      <c r="C272" s="3" t="s">
        <v>1314</v>
      </c>
      <c r="D272" s="3">
        <v>59</v>
      </c>
      <c r="E272" s="3">
        <v>3.55</v>
      </c>
      <c r="F272" s="11">
        <v>300</v>
      </c>
      <c r="G272" s="3" t="s">
        <v>1037</v>
      </c>
      <c r="H272" s="6">
        <v>45383</v>
      </c>
    </row>
    <row r="273" spans="1:8">
      <c r="A273" s="3">
        <v>2408563</v>
      </c>
      <c r="B273" s="3" t="s">
        <v>1203</v>
      </c>
      <c r="C273" s="3" t="s">
        <v>1315</v>
      </c>
      <c r="D273" s="3">
        <v>59</v>
      </c>
      <c r="E273" s="3">
        <v>4.05</v>
      </c>
      <c r="F273" s="11">
        <v>300</v>
      </c>
      <c r="G273" s="3" t="s">
        <v>1037</v>
      </c>
      <c r="H273" s="6">
        <v>45383</v>
      </c>
    </row>
    <row r="274" spans="1:8">
      <c r="A274" s="3">
        <v>2408568</v>
      </c>
      <c r="B274" s="3" t="s">
        <v>1203</v>
      </c>
      <c r="C274" s="3" t="s">
        <v>1316</v>
      </c>
      <c r="D274" s="3">
        <v>59</v>
      </c>
      <c r="E274" s="3">
        <v>4.05</v>
      </c>
      <c r="F274" s="11">
        <v>300</v>
      </c>
      <c r="G274" s="3" t="s">
        <v>1037</v>
      </c>
      <c r="H274" s="6">
        <v>45383</v>
      </c>
    </row>
    <row r="275" spans="1:8">
      <c r="A275" s="3">
        <v>3554231</v>
      </c>
      <c r="B275" s="3" t="s">
        <v>1203</v>
      </c>
      <c r="C275" s="3" t="s">
        <v>1317</v>
      </c>
      <c r="D275" s="3">
        <v>59</v>
      </c>
      <c r="E275" s="3">
        <v>4.05</v>
      </c>
      <c r="F275" s="11">
        <v>300</v>
      </c>
      <c r="G275" s="3" t="s">
        <v>1037</v>
      </c>
      <c r="H275" s="6">
        <v>45383</v>
      </c>
    </row>
    <row r="276" spans="1:8">
      <c r="A276" s="3">
        <v>3554232</v>
      </c>
      <c r="B276" s="3" t="s">
        <v>1203</v>
      </c>
      <c r="C276" s="3" t="s">
        <v>1318</v>
      </c>
      <c r="D276" s="3">
        <v>59</v>
      </c>
      <c r="E276" s="3">
        <v>4.05</v>
      </c>
      <c r="F276" s="11">
        <v>300</v>
      </c>
      <c r="G276" s="3" t="s">
        <v>1037</v>
      </c>
      <c r="H276" s="6">
        <v>45383</v>
      </c>
    </row>
    <row r="277" spans="1:8">
      <c r="A277" s="3">
        <v>2408910</v>
      </c>
      <c r="B277" s="3" t="s">
        <v>1203</v>
      </c>
      <c r="C277" s="3" t="s">
        <v>1319</v>
      </c>
      <c r="D277" s="3">
        <v>72</v>
      </c>
      <c r="E277" s="3">
        <v>3.7</v>
      </c>
      <c r="F277" s="11">
        <v>300</v>
      </c>
      <c r="G277" s="3" t="s">
        <v>1037</v>
      </c>
      <c r="H277" s="6">
        <v>45383</v>
      </c>
    </row>
    <row r="278" spans="1:8">
      <c r="A278" s="3">
        <v>2408536</v>
      </c>
      <c r="B278" s="3" t="s">
        <v>1203</v>
      </c>
      <c r="C278" s="3" t="s">
        <v>1320</v>
      </c>
      <c r="D278" s="3">
        <v>72</v>
      </c>
      <c r="E278" s="3">
        <v>4.07</v>
      </c>
      <c r="F278" s="11">
        <v>300</v>
      </c>
      <c r="G278" s="3" t="s">
        <v>1037</v>
      </c>
      <c r="H278" s="6">
        <v>45383</v>
      </c>
    </row>
    <row r="279" spans="1:8">
      <c r="A279" s="3">
        <v>2408539</v>
      </c>
      <c r="B279" s="3" t="s">
        <v>1203</v>
      </c>
      <c r="C279" s="3" t="s">
        <v>1321</v>
      </c>
      <c r="D279" s="3">
        <v>72</v>
      </c>
      <c r="E279" s="3">
        <v>4.07</v>
      </c>
      <c r="F279" s="11">
        <v>300</v>
      </c>
      <c r="G279" s="3" t="s">
        <v>1037</v>
      </c>
      <c r="H279" s="6">
        <v>45383</v>
      </c>
    </row>
    <row r="280" spans="1:8">
      <c r="A280" s="3">
        <v>3554242</v>
      </c>
      <c r="B280" s="3" t="s">
        <v>1203</v>
      </c>
      <c r="C280" s="3" t="s">
        <v>1322</v>
      </c>
      <c r="D280" s="3">
        <v>72</v>
      </c>
      <c r="E280" s="3">
        <v>3.7</v>
      </c>
      <c r="F280" s="11">
        <v>300</v>
      </c>
      <c r="G280" s="3" t="s">
        <v>1037</v>
      </c>
      <c r="H280" s="6">
        <v>45383</v>
      </c>
    </row>
    <row r="281" spans="1:8">
      <c r="A281" s="3">
        <v>3554256</v>
      </c>
      <c r="B281" s="3" t="s">
        <v>1203</v>
      </c>
      <c r="C281" s="3" t="s">
        <v>1323</v>
      </c>
      <c r="D281" s="3">
        <v>72</v>
      </c>
      <c r="E281" s="3">
        <v>4.07</v>
      </c>
      <c r="F281" s="11">
        <v>300</v>
      </c>
      <c r="G281" s="3" t="s">
        <v>1037</v>
      </c>
      <c r="H281" s="6">
        <v>45383</v>
      </c>
    </row>
    <row r="282" spans="1:8">
      <c r="A282" s="3">
        <v>3554254</v>
      </c>
      <c r="B282" s="3" t="s">
        <v>1203</v>
      </c>
      <c r="C282" s="3" t="s">
        <v>1324</v>
      </c>
      <c r="D282" s="3">
        <v>72</v>
      </c>
      <c r="E282" s="3">
        <v>4.07</v>
      </c>
      <c r="F282" s="11">
        <v>300</v>
      </c>
      <c r="G282" s="3" t="s">
        <v>1037</v>
      </c>
      <c r="H282" s="6">
        <v>45383</v>
      </c>
    </row>
    <row r="283" spans="1:8">
      <c r="A283" s="3">
        <v>2408916</v>
      </c>
      <c r="B283" s="3" t="s">
        <v>1203</v>
      </c>
      <c r="C283" s="3" t="s">
        <v>1325</v>
      </c>
      <c r="D283" s="3">
        <v>36</v>
      </c>
      <c r="E283" s="3">
        <v>3.83</v>
      </c>
      <c r="F283" s="11">
        <v>300</v>
      </c>
      <c r="G283" s="3" t="s">
        <v>1037</v>
      </c>
      <c r="H283" s="6">
        <v>45383</v>
      </c>
    </row>
    <row r="284" spans="1:8">
      <c r="A284" s="3">
        <v>2408579</v>
      </c>
      <c r="B284" s="3" t="s">
        <v>1203</v>
      </c>
      <c r="C284" s="3" t="s">
        <v>1326</v>
      </c>
      <c r="D284" s="3">
        <v>45</v>
      </c>
      <c r="E284" s="3">
        <v>3.88</v>
      </c>
      <c r="F284" s="11">
        <v>300</v>
      </c>
      <c r="G284" s="3" t="s">
        <v>1037</v>
      </c>
      <c r="H284" s="6">
        <v>45383</v>
      </c>
    </row>
    <row r="285" spans="1:8">
      <c r="A285" s="3">
        <v>2408562</v>
      </c>
      <c r="B285" s="3" t="s">
        <v>1203</v>
      </c>
      <c r="C285" s="3" t="s">
        <v>1327</v>
      </c>
      <c r="D285" s="3">
        <v>59</v>
      </c>
      <c r="E285" s="3">
        <v>4.05</v>
      </c>
      <c r="F285" s="11">
        <v>300</v>
      </c>
      <c r="G285" s="3" t="s">
        <v>1037</v>
      </c>
      <c r="H285" s="6">
        <v>45383</v>
      </c>
    </row>
    <row r="286" spans="1:8">
      <c r="A286" s="3">
        <v>2408537</v>
      </c>
      <c r="B286" s="3" t="s">
        <v>1203</v>
      </c>
      <c r="C286" s="3" t="s">
        <v>1328</v>
      </c>
      <c r="D286" s="3">
        <v>72</v>
      </c>
      <c r="E286" s="3">
        <v>4.07</v>
      </c>
      <c r="F286" s="11">
        <v>300</v>
      </c>
      <c r="G286" s="3" t="s">
        <v>1037</v>
      </c>
      <c r="H286" s="6">
        <v>45383</v>
      </c>
    </row>
    <row r="287" spans="1:8">
      <c r="A287" s="3">
        <v>2408561</v>
      </c>
      <c r="B287" s="3" t="s">
        <v>1203</v>
      </c>
      <c r="C287" s="3" t="s">
        <v>1329</v>
      </c>
      <c r="D287" s="3">
        <v>36</v>
      </c>
      <c r="E287" s="3">
        <v>3.5</v>
      </c>
      <c r="F287" s="11">
        <v>300</v>
      </c>
      <c r="G287" s="3" t="s">
        <v>1037</v>
      </c>
      <c r="H287" s="6">
        <v>45383</v>
      </c>
    </row>
    <row r="288" spans="1:8">
      <c r="A288" s="3">
        <v>2408560</v>
      </c>
      <c r="B288" s="3" t="s">
        <v>1203</v>
      </c>
      <c r="C288" s="3" t="s">
        <v>1330</v>
      </c>
      <c r="D288" s="3">
        <v>36</v>
      </c>
      <c r="E288" s="3">
        <v>3.5</v>
      </c>
      <c r="F288" s="11">
        <v>300</v>
      </c>
      <c r="G288" s="3" t="s">
        <v>1037</v>
      </c>
      <c r="H288" s="6">
        <v>45383</v>
      </c>
    </row>
    <row r="289" spans="1:8">
      <c r="A289" s="3">
        <v>2408553</v>
      </c>
      <c r="B289" s="3" t="s">
        <v>1203</v>
      </c>
      <c r="C289" s="3" t="s">
        <v>1331</v>
      </c>
      <c r="D289" s="3">
        <v>45</v>
      </c>
      <c r="E289" s="3">
        <v>3.5</v>
      </c>
      <c r="F289" s="11">
        <v>300</v>
      </c>
      <c r="G289" s="3" t="s">
        <v>1037</v>
      </c>
      <c r="H289" s="6">
        <v>45383</v>
      </c>
    </row>
    <row r="290" spans="1:8">
      <c r="A290" s="3">
        <v>2408554</v>
      </c>
      <c r="B290" s="3" t="s">
        <v>1203</v>
      </c>
      <c r="C290" s="3" t="s">
        <v>1332</v>
      </c>
      <c r="D290" s="3">
        <v>45</v>
      </c>
      <c r="E290" s="3">
        <v>3.5</v>
      </c>
      <c r="F290" s="11">
        <v>300</v>
      </c>
      <c r="G290" s="3" t="s">
        <v>1037</v>
      </c>
      <c r="H290" s="6">
        <v>45383</v>
      </c>
    </row>
    <row r="291" spans="1:8">
      <c r="A291" s="3">
        <v>2408599</v>
      </c>
      <c r="B291" s="3" t="s">
        <v>1203</v>
      </c>
      <c r="C291" s="3" t="s">
        <v>1333</v>
      </c>
      <c r="D291" s="3">
        <v>59</v>
      </c>
      <c r="E291" s="3">
        <v>3.5</v>
      </c>
      <c r="F291" s="11">
        <v>300</v>
      </c>
      <c r="G291" s="3" t="s">
        <v>1037</v>
      </c>
      <c r="H291" s="6">
        <v>45383</v>
      </c>
    </row>
    <row r="292" spans="1:8">
      <c r="A292" s="3">
        <v>2408597</v>
      </c>
      <c r="B292" s="3" t="s">
        <v>1203</v>
      </c>
      <c r="C292" s="3" t="s">
        <v>1334</v>
      </c>
      <c r="D292" s="3">
        <v>59</v>
      </c>
      <c r="E292" s="3">
        <v>3.5</v>
      </c>
      <c r="F292" s="11">
        <v>300</v>
      </c>
      <c r="G292" s="3" t="s">
        <v>1037</v>
      </c>
      <c r="H292" s="6">
        <v>45383</v>
      </c>
    </row>
    <row r="293" spans="1:8">
      <c r="A293" s="3">
        <v>2408525</v>
      </c>
      <c r="B293" s="3" t="s">
        <v>1203</v>
      </c>
      <c r="C293" s="3" t="s">
        <v>1335</v>
      </c>
      <c r="D293" s="3">
        <v>72</v>
      </c>
      <c r="E293" s="3">
        <v>3.5</v>
      </c>
      <c r="F293" s="11">
        <v>300</v>
      </c>
      <c r="G293" s="3" t="s">
        <v>1037</v>
      </c>
      <c r="H293" s="6">
        <v>45383</v>
      </c>
    </row>
    <row r="294" spans="1:8">
      <c r="A294" s="3">
        <v>2408526</v>
      </c>
      <c r="B294" s="3" t="s">
        <v>1203</v>
      </c>
      <c r="C294" s="3" t="s">
        <v>1336</v>
      </c>
      <c r="D294" s="3">
        <v>72</v>
      </c>
      <c r="E294" s="3">
        <v>3.5</v>
      </c>
      <c r="F294" s="11">
        <v>300</v>
      </c>
      <c r="G294" s="3" t="s">
        <v>1037</v>
      </c>
      <c r="H294" s="6">
        <v>45383</v>
      </c>
    </row>
    <row r="295" spans="1:8">
      <c r="A295" s="3">
        <v>2408521</v>
      </c>
      <c r="B295" s="3" t="s">
        <v>1203</v>
      </c>
      <c r="C295" s="3" t="s">
        <v>1337</v>
      </c>
      <c r="D295" s="3">
        <v>36</v>
      </c>
      <c r="E295" s="3">
        <v>3.45</v>
      </c>
      <c r="F295" s="11">
        <v>300</v>
      </c>
      <c r="G295" s="3" t="s">
        <v>1037</v>
      </c>
      <c r="H295" s="6">
        <v>45383</v>
      </c>
    </row>
    <row r="296" spans="1:8">
      <c r="A296" s="3">
        <v>2408925</v>
      </c>
      <c r="B296" s="3" t="s">
        <v>1203</v>
      </c>
      <c r="C296" s="3" t="s">
        <v>1338</v>
      </c>
      <c r="D296" s="3">
        <v>36</v>
      </c>
      <c r="E296" s="3">
        <v>3.83</v>
      </c>
      <c r="F296" s="11">
        <v>300</v>
      </c>
      <c r="G296" s="3" t="s">
        <v>1037</v>
      </c>
      <c r="H296" s="6">
        <v>45383</v>
      </c>
    </row>
    <row r="297" spans="1:8">
      <c r="A297" s="3">
        <v>2408935</v>
      </c>
      <c r="B297" s="3" t="s">
        <v>1203</v>
      </c>
      <c r="C297" s="3" t="s">
        <v>1339</v>
      </c>
      <c r="D297" s="3">
        <v>36</v>
      </c>
      <c r="E297" s="3">
        <v>3.83</v>
      </c>
      <c r="F297" s="11">
        <v>300</v>
      </c>
      <c r="G297" s="3" t="s">
        <v>1037</v>
      </c>
      <c r="H297" s="6">
        <v>45383</v>
      </c>
    </row>
    <row r="298" spans="1:8">
      <c r="A298" s="3">
        <v>3554169</v>
      </c>
      <c r="B298" s="3" t="s">
        <v>1203</v>
      </c>
      <c r="C298" s="3" t="s">
        <v>1340</v>
      </c>
      <c r="D298" s="3">
        <v>36</v>
      </c>
      <c r="E298" s="3">
        <v>3.45</v>
      </c>
      <c r="F298" s="11">
        <v>300</v>
      </c>
      <c r="G298" s="3" t="s">
        <v>1037</v>
      </c>
      <c r="H298" s="6">
        <v>45383</v>
      </c>
    </row>
    <row r="299" spans="1:8">
      <c r="A299" s="3">
        <v>3554177</v>
      </c>
      <c r="B299" s="3" t="s">
        <v>1203</v>
      </c>
      <c r="C299" s="3" t="s">
        <v>1341</v>
      </c>
      <c r="D299" s="3">
        <v>36</v>
      </c>
      <c r="E299" s="3">
        <v>3.83</v>
      </c>
      <c r="F299" s="11">
        <v>300</v>
      </c>
      <c r="G299" s="3" t="s">
        <v>1037</v>
      </c>
      <c r="H299" s="6">
        <v>45383</v>
      </c>
    </row>
    <row r="300" spans="1:8">
      <c r="A300" s="3">
        <v>3554178</v>
      </c>
      <c r="B300" s="3" t="s">
        <v>1203</v>
      </c>
      <c r="C300" s="3" t="s">
        <v>1342</v>
      </c>
      <c r="D300" s="3">
        <v>36</v>
      </c>
      <c r="E300" s="3">
        <v>3.83</v>
      </c>
      <c r="F300" s="11">
        <v>300</v>
      </c>
      <c r="G300" s="3" t="s">
        <v>1037</v>
      </c>
      <c r="H300" s="6">
        <v>45383</v>
      </c>
    </row>
    <row r="301" spans="1:8">
      <c r="A301" s="3">
        <v>2408533</v>
      </c>
      <c r="B301" s="3" t="s">
        <v>1203</v>
      </c>
      <c r="C301" s="3" t="s">
        <v>1343</v>
      </c>
      <c r="D301" s="3">
        <v>45</v>
      </c>
      <c r="E301" s="3">
        <v>3.75</v>
      </c>
      <c r="F301" s="11">
        <v>300</v>
      </c>
      <c r="G301" s="3" t="s">
        <v>1037</v>
      </c>
      <c r="H301" s="6">
        <v>45383</v>
      </c>
    </row>
    <row r="302" spans="1:8">
      <c r="A302" s="3">
        <v>2408590</v>
      </c>
      <c r="B302" s="3" t="s">
        <v>1203</v>
      </c>
      <c r="C302" s="3" t="s">
        <v>1344</v>
      </c>
      <c r="D302" s="3">
        <v>45</v>
      </c>
      <c r="E302" s="3">
        <v>3.88</v>
      </c>
      <c r="F302" s="11">
        <v>300</v>
      </c>
      <c r="G302" s="3" t="s">
        <v>1037</v>
      </c>
      <c r="H302" s="6">
        <v>45383</v>
      </c>
    </row>
    <row r="303" spans="1:8">
      <c r="A303" s="3">
        <v>2408593</v>
      </c>
      <c r="B303" s="3" t="s">
        <v>1203</v>
      </c>
      <c r="C303" s="3" t="s">
        <v>1345</v>
      </c>
      <c r="D303" s="3">
        <v>45</v>
      </c>
      <c r="E303" s="3">
        <v>3.88</v>
      </c>
      <c r="F303" s="11">
        <v>300</v>
      </c>
      <c r="G303" s="3" t="s">
        <v>1037</v>
      </c>
      <c r="H303" s="6">
        <v>45383</v>
      </c>
    </row>
    <row r="304" spans="1:8">
      <c r="A304" s="3">
        <v>3554190</v>
      </c>
      <c r="B304" s="3" t="s">
        <v>1203</v>
      </c>
      <c r="C304" s="3" t="s">
        <v>1346</v>
      </c>
      <c r="D304" s="3">
        <v>45</v>
      </c>
      <c r="E304" s="3">
        <v>3.75</v>
      </c>
      <c r="F304" s="11">
        <v>300</v>
      </c>
      <c r="G304" s="3" t="s">
        <v>1037</v>
      </c>
      <c r="H304" s="6">
        <v>45383</v>
      </c>
    </row>
    <row r="305" spans="1:8">
      <c r="A305" s="3">
        <v>3554198</v>
      </c>
      <c r="B305" s="3" t="s">
        <v>1203</v>
      </c>
      <c r="C305" s="3" t="s">
        <v>1347</v>
      </c>
      <c r="D305" s="3">
        <v>45</v>
      </c>
      <c r="E305" s="3">
        <v>3.88</v>
      </c>
      <c r="F305" s="11">
        <v>300</v>
      </c>
      <c r="G305" s="3" t="s">
        <v>1037</v>
      </c>
      <c r="H305" s="6">
        <v>45383</v>
      </c>
    </row>
    <row r="306" spans="1:8">
      <c r="A306" s="3">
        <v>3554199</v>
      </c>
      <c r="B306" s="3" t="s">
        <v>1203</v>
      </c>
      <c r="C306" s="3" t="s">
        <v>1348</v>
      </c>
      <c r="D306" s="3">
        <v>45</v>
      </c>
      <c r="E306" s="3">
        <v>3.88</v>
      </c>
      <c r="F306" s="11">
        <v>300</v>
      </c>
      <c r="G306" s="3" t="s">
        <v>1037</v>
      </c>
      <c r="H306" s="6">
        <v>45383</v>
      </c>
    </row>
    <row r="307" spans="1:8">
      <c r="A307" s="3">
        <v>3555344</v>
      </c>
      <c r="B307" s="3" t="s">
        <v>1203</v>
      </c>
      <c r="C307" s="3" t="s">
        <v>1349</v>
      </c>
      <c r="D307" s="3">
        <v>59</v>
      </c>
      <c r="E307" s="3">
        <v>3.33</v>
      </c>
      <c r="F307" s="11">
        <v>300</v>
      </c>
      <c r="G307" s="3" t="s">
        <v>1037</v>
      </c>
      <c r="H307" s="6">
        <v>45383</v>
      </c>
    </row>
    <row r="308" spans="1:8">
      <c r="A308" s="3">
        <v>3555345</v>
      </c>
      <c r="B308" s="3" t="s">
        <v>1203</v>
      </c>
      <c r="C308" s="3" t="s">
        <v>1350</v>
      </c>
      <c r="D308" s="3">
        <v>59</v>
      </c>
      <c r="E308" s="3">
        <v>3.33</v>
      </c>
      <c r="F308" s="11">
        <v>300</v>
      </c>
      <c r="G308" s="3" t="s">
        <v>1037</v>
      </c>
      <c r="H308" s="6">
        <v>45383</v>
      </c>
    </row>
    <row r="309" spans="1:8">
      <c r="A309" s="3">
        <v>2408937</v>
      </c>
      <c r="B309" s="3" t="s">
        <v>1203</v>
      </c>
      <c r="C309" s="3" t="s">
        <v>1351</v>
      </c>
      <c r="D309" s="3">
        <v>59</v>
      </c>
      <c r="E309" s="3">
        <v>3.55</v>
      </c>
      <c r="F309" s="11">
        <v>300</v>
      </c>
      <c r="G309" s="3" t="s">
        <v>1037</v>
      </c>
      <c r="H309" s="6">
        <v>45383</v>
      </c>
    </row>
    <row r="310" spans="1:8">
      <c r="A310" s="3">
        <v>2408519</v>
      </c>
      <c r="B310" s="3" t="s">
        <v>1203</v>
      </c>
      <c r="C310" s="3" t="s">
        <v>1352</v>
      </c>
      <c r="D310" s="3">
        <v>36</v>
      </c>
      <c r="E310" s="3">
        <v>3.45</v>
      </c>
      <c r="F310" s="11">
        <v>300</v>
      </c>
      <c r="G310" s="3" t="s">
        <v>1037</v>
      </c>
      <c r="H310" s="6">
        <v>45383</v>
      </c>
    </row>
    <row r="311" spans="1:8">
      <c r="A311" s="3">
        <v>3554171</v>
      </c>
      <c r="B311" s="3" t="s">
        <v>1203</v>
      </c>
      <c r="C311" s="3" t="s">
        <v>1353</v>
      </c>
      <c r="D311" s="3">
        <v>36</v>
      </c>
      <c r="E311" s="3">
        <v>3.45</v>
      </c>
      <c r="F311" s="11">
        <v>300</v>
      </c>
      <c r="G311" s="3" t="s">
        <v>1037</v>
      </c>
      <c r="H311" s="6">
        <v>45383</v>
      </c>
    </row>
    <row r="312" spans="1:8">
      <c r="A312" s="3">
        <v>2408928</v>
      </c>
      <c r="B312" s="3" t="s">
        <v>1203</v>
      </c>
      <c r="C312" s="3" t="s">
        <v>1354</v>
      </c>
      <c r="D312" s="3">
        <v>36</v>
      </c>
      <c r="E312" s="3">
        <v>3.83</v>
      </c>
      <c r="F312" s="11">
        <v>300</v>
      </c>
      <c r="G312" s="3" t="s">
        <v>1037</v>
      </c>
      <c r="H312" s="6">
        <v>45383</v>
      </c>
    </row>
    <row r="313" spans="1:8">
      <c r="A313" s="3">
        <v>3554180</v>
      </c>
      <c r="B313" s="3" t="s">
        <v>1203</v>
      </c>
      <c r="C313" s="3" t="s">
        <v>1355</v>
      </c>
      <c r="D313" s="3">
        <v>36</v>
      </c>
      <c r="E313" s="3">
        <v>3.83</v>
      </c>
      <c r="F313" s="11">
        <v>300</v>
      </c>
      <c r="G313" s="3" t="s">
        <v>1037</v>
      </c>
      <c r="H313" s="6">
        <v>45383</v>
      </c>
    </row>
    <row r="314" spans="1:8">
      <c r="A314" s="3">
        <v>2408932</v>
      </c>
      <c r="B314" s="3" t="s">
        <v>1203</v>
      </c>
      <c r="C314" s="3" t="s">
        <v>1356</v>
      </c>
      <c r="D314" s="3">
        <v>36</v>
      </c>
      <c r="E314" s="3">
        <v>3.83</v>
      </c>
      <c r="F314" s="11">
        <v>300</v>
      </c>
      <c r="G314" s="3" t="s">
        <v>1037</v>
      </c>
      <c r="H314" s="6">
        <v>45383</v>
      </c>
    </row>
    <row r="315" spans="1:8">
      <c r="A315" s="3">
        <v>3554182</v>
      </c>
      <c r="B315" s="3" t="s">
        <v>1203</v>
      </c>
      <c r="C315" s="3" t="s">
        <v>1357</v>
      </c>
      <c r="D315" s="3">
        <v>36</v>
      </c>
      <c r="E315" s="3">
        <v>3.83</v>
      </c>
      <c r="F315" s="11">
        <v>300</v>
      </c>
      <c r="G315" s="3" t="s">
        <v>1037</v>
      </c>
      <c r="H315" s="6">
        <v>45383</v>
      </c>
    </row>
    <row r="316" spans="1:8">
      <c r="A316" s="3">
        <v>2408532</v>
      </c>
      <c r="B316" s="3" t="s">
        <v>1203</v>
      </c>
      <c r="C316" s="3" t="s">
        <v>1358</v>
      </c>
      <c r="D316" s="3">
        <v>45</v>
      </c>
      <c r="E316" s="3">
        <v>3.75</v>
      </c>
      <c r="F316" s="11">
        <v>300</v>
      </c>
      <c r="G316" s="3" t="s">
        <v>1037</v>
      </c>
      <c r="H316" s="6">
        <v>45383</v>
      </c>
    </row>
    <row r="317" spans="1:8">
      <c r="A317" s="3">
        <v>2408516</v>
      </c>
      <c r="B317" s="3" t="s">
        <v>1359</v>
      </c>
      <c r="C317" s="3" t="s">
        <v>1360</v>
      </c>
      <c r="D317" s="3">
        <v>36</v>
      </c>
      <c r="E317" s="3">
        <v>3.45</v>
      </c>
      <c r="F317" s="11">
        <v>300</v>
      </c>
      <c r="G317" s="3" t="s">
        <v>1037</v>
      </c>
      <c r="H317" s="6">
        <v>45383</v>
      </c>
    </row>
    <row r="318" spans="1:8">
      <c r="A318" s="3">
        <v>2408931</v>
      </c>
      <c r="B318" s="3" t="s">
        <v>1359</v>
      </c>
      <c r="C318" s="3" t="s">
        <v>1361</v>
      </c>
      <c r="D318" s="3">
        <v>36</v>
      </c>
      <c r="E318" s="3">
        <v>3.83</v>
      </c>
      <c r="F318" s="11">
        <v>300</v>
      </c>
      <c r="G318" s="3" t="s">
        <v>1037</v>
      </c>
      <c r="H318" s="6">
        <v>45383</v>
      </c>
    </row>
    <row r="319" spans="1:8">
      <c r="A319" s="3">
        <v>2408926</v>
      </c>
      <c r="B319" s="3" t="s">
        <v>1359</v>
      </c>
      <c r="C319" s="3" t="s">
        <v>1362</v>
      </c>
      <c r="D319" s="3">
        <v>36</v>
      </c>
      <c r="E319" s="3">
        <v>3.83</v>
      </c>
      <c r="F319" s="11">
        <v>300</v>
      </c>
      <c r="G319" s="3" t="s">
        <v>1037</v>
      </c>
      <c r="H319" s="6">
        <v>45383</v>
      </c>
    </row>
    <row r="320" spans="1:8">
      <c r="A320" s="3">
        <v>3554170</v>
      </c>
      <c r="B320" s="3" t="s">
        <v>1359</v>
      </c>
      <c r="C320" s="3" t="s">
        <v>1363</v>
      </c>
      <c r="D320" s="3">
        <v>36</v>
      </c>
      <c r="E320" s="3">
        <v>3.45</v>
      </c>
      <c r="F320" s="11">
        <v>300</v>
      </c>
      <c r="G320" s="3" t="s">
        <v>1037</v>
      </c>
      <c r="H320" s="6">
        <v>45383</v>
      </c>
    </row>
    <row r="321" spans="1:8">
      <c r="A321" s="3">
        <v>3554179</v>
      </c>
      <c r="B321" s="3" t="s">
        <v>1359</v>
      </c>
      <c r="C321" s="3" t="s">
        <v>1364</v>
      </c>
      <c r="D321" s="3">
        <v>36</v>
      </c>
      <c r="E321" s="3">
        <v>3.83</v>
      </c>
      <c r="F321" s="11">
        <v>300</v>
      </c>
      <c r="G321" s="3" t="s">
        <v>1037</v>
      </c>
      <c r="H321" s="6">
        <v>45383</v>
      </c>
    </row>
    <row r="322" spans="1:8">
      <c r="A322" s="3">
        <v>3554181</v>
      </c>
      <c r="B322" s="3" t="s">
        <v>1359</v>
      </c>
      <c r="C322" s="3" t="s">
        <v>1365</v>
      </c>
      <c r="D322" s="3">
        <v>36</v>
      </c>
      <c r="E322" s="3">
        <v>3.83</v>
      </c>
      <c r="F322" s="11">
        <v>300</v>
      </c>
      <c r="G322" s="3" t="s">
        <v>1037</v>
      </c>
      <c r="H322" s="6">
        <v>45383</v>
      </c>
    </row>
    <row r="323" spans="1:8">
      <c r="A323" s="3">
        <v>2408531</v>
      </c>
      <c r="B323" s="3" t="s">
        <v>1359</v>
      </c>
      <c r="C323" s="3" t="s">
        <v>1366</v>
      </c>
      <c r="D323" s="3">
        <v>45</v>
      </c>
      <c r="E323" s="3">
        <v>3.75</v>
      </c>
      <c r="F323" s="11">
        <v>300</v>
      </c>
      <c r="G323" s="3" t="s">
        <v>1037</v>
      </c>
      <c r="H323" s="6">
        <v>45383</v>
      </c>
    </row>
    <row r="324" spans="1:8">
      <c r="A324" s="3">
        <v>2408587</v>
      </c>
      <c r="B324" s="3" t="s">
        <v>1359</v>
      </c>
      <c r="C324" s="3" t="s">
        <v>1367</v>
      </c>
      <c r="D324" s="3">
        <v>45</v>
      </c>
      <c r="E324" s="3">
        <v>3.88</v>
      </c>
      <c r="F324" s="11">
        <v>300</v>
      </c>
      <c r="G324" s="3" t="s">
        <v>1037</v>
      </c>
      <c r="H324" s="6">
        <v>45383</v>
      </c>
    </row>
    <row r="325" spans="1:8">
      <c r="A325" s="3">
        <v>3554192</v>
      </c>
      <c r="B325" s="3" t="s">
        <v>1203</v>
      </c>
      <c r="C325" s="3" t="s">
        <v>1368</v>
      </c>
      <c r="D325" s="3">
        <v>45</v>
      </c>
      <c r="E325" s="3">
        <v>3.75</v>
      </c>
      <c r="F325" s="11">
        <v>300</v>
      </c>
      <c r="G325" s="3" t="s">
        <v>1037</v>
      </c>
      <c r="H325" s="6">
        <v>45383</v>
      </c>
    </row>
    <row r="326" spans="1:8">
      <c r="A326" s="3">
        <v>2408592</v>
      </c>
      <c r="B326" s="3" t="s">
        <v>1203</v>
      </c>
      <c r="C326" s="3" t="s">
        <v>1369</v>
      </c>
      <c r="D326" s="3">
        <v>45</v>
      </c>
      <c r="E326" s="3">
        <v>3.88</v>
      </c>
      <c r="F326" s="11">
        <v>300</v>
      </c>
      <c r="G326" s="3" t="s">
        <v>1037</v>
      </c>
      <c r="H326" s="6">
        <v>45383</v>
      </c>
    </row>
    <row r="327" spans="1:8">
      <c r="A327" s="3">
        <v>3554202</v>
      </c>
      <c r="B327" s="3" t="s">
        <v>1203</v>
      </c>
      <c r="C327" s="3" t="s">
        <v>1370</v>
      </c>
      <c r="D327" s="3">
        <v>45</v>
      </c>
      <c r="E327" s="3">
        <v>3.88</v>
      </c>
      <c r="F327" s="11">
        <v>300</v>
      </c>
      <c r="G327" s="3" t="s">
        <v>1037</v>
      </c>
      <c r="H327" s="6">
        <v>45383</v>
      </c>
    </row>
    <row r="328" spans="1:8">
      <c r="A328" s="3">
        <v>2408591</v>
      </c>
      <c r="B328" s="3" t="s">
        <v>1203</v>
      </c>
      <c r="C328" s="3" t="s">
        <v>1371</v>
      </c>
      <c r="D328" s="3">
        <v>45</v>
      </c>
      <c r="E328" s="3">
        <v>3.88</v>
      </c>
      <c r="F328" s="11">
        <v>300</v>
      </c>
      <c r="G328" s="3" t="s">
        <v>1037</v>
      </c>
      <c r="H328" s="6">
        <v>45383</v>
      </c>
    </row>
    <row r="329" spans="1:8">
      <c r="A329" s="3">
        <v>3554204</v>
      </c>
      <c r="B329" s="3" t="s">
        <v>1203</v>
      </c>
      <c r="C329" s="3" t="s">
        <v>1372</v>
      </c>
      <c r="D329" s="3">
        <v>45</v>
      </c>
      <c r="E329" s="3">
        <v>3.88</v>
      </c>
      <c r="F329" s="11">
        <v>300</v>
      </c>
      <c r="G329" s="3" t="s">
        <v>1037</v>
      </c>
      <c r="H329" s="6">
        <v>45383</v>
      </c>
    </row>
    <row r="330" spans="1:8">
      <c r="A330" s="3">
        <v>2408934</v>
      </c>
      <c r="B330" s="3" t="s">
        <v>1203</v>
      </c>
      <c r="C330" s="3" t="s">
        <v>1373</v>
      </c>
      <c r="D330" s="3">
        <v>59</v>
      </c>
      <c r="E330" s="3">
        <v>3.55</v>
      </c>
      <c r="F330" s="11">
        <v>300</v>
      </c>
      <c r="G330" s="3" t="s">
        <v>1037</v>
      </c>
      <c r="H330" s="6">
        <v>45383</v>
      </c>
    </row>
    <row r="331" spans="1:8">
      <c r="A331" s="3">
        <v>2408575</v>
      </c>
      <c r="B331" s="3" t="s">
        <v>1203</v>
      </c>
      <c r="C331" s="3" t="s">
        <v>1374</v>
      </c>
      <c r="D331" s="3">
        <v>59</v>
      </c>
      <c r="E331" s="3">
        <v>4.05</v>
      </c>
      <c r="F331" s="11">
        <v>300</v>
      </c>
      <c r="G331" s="3" t="s">
        <v>1037</v>
      </c>
      <c r="H331" s="6">
        <v>45383</v>
      </c>
    </row>
    <row r="332" spans="1:8">
      <c r="A332" s="3">
        <v>3554223</v>
      </c>
      <c r="B332" s="3" t="s">
        <v>1203</v>
      </c>
      <c r="C332" s="3" t="s">
        <v>1375</v>
      </c>
      <c r="D332" s="3">
        <v>59</v>
      </c>
      <c r="E332" s="3">
        <v>4.05</v>
      </c>
      <c r="F332" s="11">
        <v>300</v>
      </c>
      <c r="G332" s="3" t="s">
        <v>1037</v>
      </c>
      <c r="H332" s="6">
        <v>45383</v>
      </c>
    </row>
    <row r="333" spans="1:8">
      <c r="A333" s="3">
        <v>3555346</v>
      </c>
      <c r="B333" s="3" t="s">
        <v>1203</v>
      </c>
      <c r="C333" s="3" t="s">
        <v>1376</v>
      </c>
      <c r="D333" s="3">
        <v>59</v>
      </c>
      <c r="E333" s="3">
        <v>3.33</v>
      </c>
      <c r="F333" s="11">
        <v>300</v>
      </c>
      <c r="G333" s="3" t="s">
        <v>1037</v>
      </c>
      <c r="H333" s="6">
        <v>45383</v>
      </c>
    </row>
    <row r="334" spans="1:8">
      <c r="A334" s="3">
        <v>3555347</v>
      </c>
      <c r="B334" s="3" t="s">
        <v>1203</v>
      </c>
      <c r="C334" s="3" t="s">
        <v>1377</v>
      </c>
      <c r="D334" s="3">
        <v>59</v>
      </c>
      <c r="E334" s="3">
        <v>3.33</v>
      </c>
      <c r="F334" s="11">
        <v>300</v>
      </c>
      <c r="G334" s="3" t="s">
        <v>1037</v>
      </c>
      <c r="H334" s="6">
        <v>45383</v>
      </c>
    </row>
    <row r="335" spans="1:8">
      <c r="A335" s="3">
        <v>2408576</v>
      </c>
      <c r="B335" s="3" t="s">
        <v>1203</v>
      </c>
      <c r="C335" s="3" t="s">
        <v>1378</v>
      </c>
      <c r="D335" s="3">
        <v>59</v>
      </c>
      <c r="E335" s="3">
        <v>4.05</v>
      </c>
      <c r="F335" s="11">
        <v>300</v>
      </c>
      <c r="G335" s="3" t="s">
        <v>1037</v>
      </c>
      <c r="H335" s="6">
        <v>45383</v>
      </c>
    </row>
    <row r="336" spans="1:8">
      <c r="A336" s="3">
        <v>3554224</v>
      </c>
      <c r="B336" s="3" t="s">
        <v>1203</v>
      </c>
      <c r="C336" s="3" t="s">
        <v>1379</v>
      </c>
      <c r="D336" s="3">
        <v>59</v>
      </c>
      <c r="E336" s="3">
        <v>4.05</v>
      </c>
      <c r="F336" s="11">
        <v>300</v>
      </c>
      <c r="G336" s="3" t="s">
        <v>1037</v>
      </c>
      <c r="H336" s="6">
        <v>45383</v>
      </c>
    </row>
    <row r="337" spans="1:8">
      <c r="A337" s="3">
        <v>2408913</v>
      </c>
      <c r="B337" s="3" t="s">
        <v>1203</v>
      </c>
      <c r="C337" s="3" t="s">
        <v>1380</v>
      </c>
      <c r="D337" s="3">
        <v>72</v>
      </c>
      <c r="E337" s="3">
        <v>3.7</v>
      </c>
      <c r="F337" s="11">
        <v>300</v>
      </c>
      <c r="G337" s="3" t="s">
        <v>1037</v>
      </c>
      <c r="H337" s="6">
        <v>45383</v>
      </c>
    </row>
    <row r="338" spans="1:8">
      <c r="A338" s="3">
        <v>3554236</v>
      </c>
      <c r="B338" s="3" t="s">
        <v>1203</v>
      </c>
      <c r="C338" s="3" t="s">
        <v>1381</v>
      </c>
      <c r="D338" s="3">
        <v>72</v>
      </c>
      <c r="E338" s="3">
        <v>3.7</v>
      </c>
      <c r="F338" s="11">
        <v>300</v>
      </c>
      <c r="G338" s="3" t="s">
        <v>1037</v>
      </c>
      <c r="H338" s="6">
        <v>45383</v>
      </c>
    </row>
    <row r="339" spans="1:8">
      <c r="A339" s="3">
        <v>2408551</v>
      </c>
      <c r="B339" s="3" t="s">
        <v>1203</v>
      </c>
      <c r="C339" s="3" t="s">
        <v>1382</v>
      </c>
      <c r="D339" s="3">
        <v>72</v>
      </c>
      <c r="E339" s="3">
        <v>4.07</v>
      </c>
      <c r="F339" s="11">
        <v>300</v>
      </c>
      <c r="G339" s="3" t="s">
        <v>1037</v>
      </c>
      <c r="H339" s="6">
        <v>45383</v>
      </c>
    </row>
    <row r="340" spans="1:8">
      <c r="A340" s="3">
        <v>3554247</v>
      </c>
      <c r="B340" s="3" t="s">
        <v>1203</v>
      </c>
      <c r="C340" s="3" t="s">
        <v>1383</v>
      </c>
      <c r="D340" s="3">
        <v>72</v>
      </c>
      <c r="E340" s="3">
        <v>4.07</v>
      </c>
      <c r="F340" s="11">
        <v>300</v>
      </c>
      <c r="G340" s="3" t="s">
        <v>1037</v>
      </c>
      <c r="H340" s="6">
        <v>45383</v>
      </c>
    </row>
    <row r="341" spans="1:8">
      <c r="A341" s="3">
        <v>3555356</v>
      </c>
      <c r="B341" s="3" t="s">
        <v>1203</v>
      </c>
      <c r="C341" s="3" t="s">
        <v>1384</v>
      </c>
      <c r="D341" s="3">
        <v>72</v>
      </c>
      <c r="E341" s="3">
        <v>3.46</v>
      </c>
      <c r="F341" s="11">
        <v>300</v>
      </c>
      <c r="G341" s="3" t="s">
        <v>1037</v>
      </c>
      <c r="H341" s="6">
        <v>45383</v>
      </c>
    </row>
    <row r="342" spans="1:8">
      <c r="A342" s="3">
        <v>3555355</v>
      </c>
      <c r="B342" s="3" t="s">
        <v>1203</v>
      </c>
      <c r="C342" s="3" t="s">
        <v>1385</v>
      </c>
      <c r="D342" s="3">
        <v>72</v>
      </c>
      <c r="E342" s="3">
        <v>3.46</v>
      </c>
      <c r="F342" s="11">
        <v>300</v>
      </c>
      <c r="G342" s="3" t="s">
        <v>1037</v>
      </c>
      <c r="H342" s="6">
        <v>45383</v>
      </c>
    </row>
    <row r="343" spans="1:8">
      <c r="A343" s="3">
        <v>2408549</v>
      </c>
      <c r="B343" s="3" t="s">
        <v>1203</v>
      </c>
      <c r="C343" s="3" t="s">
        <v>1386</v>
      </c>
      <c r="D343" s="3">
        <v>72</v>
      </c>
      <c r="E343" s="3">
        <v>4.07</v>
      </c>
      <c r="F343" s="11">
        <v>300</v>
      </c>
      <c r="G343" s="3" t="s">
        <v>1037</v>
      </c>
      <c r="H343" s="6">
        <v>45383</v>
      </c>
    </row>
    <row r="344" spans="1:8">
      <c r="A344" s="3">
        <v>3554248</v>
      </c>
      <c r="B344" s="3" t="s">
        <v>1203</v>
      </c>
      <c r="C344" s="3" t="s">
        <v>1387</v>
      </c>
      <c r="D344" s="3">
        <v>72</v>
      </c>
      <c r="E344" s="3">
        <v>4.07</v>
      </c>
      <c r="F344" s="11">
        <v>300</v>
      </c>
      <c r="G344" s="3" t="s">
        <v>1037</v>
      </c>
      <c r="H344" s="6">
        <v>45383</v>
      </c>
    </row>
    <row r="345" spans="1:8">
      <c r="A345" s="3">
        <v>3387962</v>
      </c>
      <c r="B345" s="3" t="s">
        <v>1388</v>
      </c>
      <c r="C345" s="3" t="s">
        <v>1389</v>
      </c>
      <c r="D345" s="3">
        <v>45</v>
      </c>
      <c r="E345" s="3">
        <v>3.88</v>
      </c>
      <c r="F345" s="11">
        <v>300</v>
      </c>
      <c r="G345" s="3" t="s">
        <v>1037</v>
      </c>
      <c r="H345" s="6">
        <v>45383</v>
      </c>
    </row>
    <row r="346" spans="1:8">
      <c r="A346" s="3">
        <v>3387970</v>
      </c>
      <c r="B346" s="3" t="s">
        <v>1388</v>
      </c>
      <c r="C346" s="3" t="s">
        <v>1390</v>
      </c>
      <c r="D346" s="3">
        <v>59</v>
      </c>
      <c r="E346" s="3">
        <v>4.05</v>
      </c>
      <c r="F346" s="11">
        <v>300</v>
      </c>
      <c r="G346" s="3" t="s">
        <v>1037</v>
      </c>
      <c r="H346" s="6">
        <v>45383</v>
      </c>
    </row>
    <row r="347" spans="1:8">
      <c r="A347" s="3">
        <v>3387967</v>
      </c>
      <c r="B347" s="3" t="s">
        <v>1388</v>
      </c>
      <c r="C347" s="3" t="s">
        <v>1391</v>
      </c>
      <c r="D347" s="3">
        <v>72</v>
      </c>
      <c r="E347" s="3">
        <v>4.07</v>
      </c>
      <c r="F347" s="11">
        <v>300</v>
      </c>
      <c r="G347" s="3" t="s">
        <v>1037</v>
      </c>
      <c r="H347" s="6">
        <v>45383</v>
      </c>
    </row>
    <row r="348" spans="1:8">
      <c r="A348" s="3">
        <v>2408517</v>
      </c>
      <c r="B348" s="3" t="s">
        <v>1388</v>
      </c>
      <c r="C348" s="3" t="s">
        <v>1392</v>
      </c>
      <c r="D348" s="3">
        <v>36</v>
      </c>
      <c r="E348" s="3">
        <v>3.45</v>
      </c>
      <c r="F348" s="11">
        <v>300</v>
      </c>
      <c r="G348" s="3" t="s">
        <v>1037</v>
      </c>
      <c r="H348" s="6">
        <v>45383</v>
      </c>
    </row>
    <row r="349" spans="1:8">
      <c r="A349" s="3">
        <v>2408927</v>
      </c>
      <c r="B349" s="3" t="s">
        <v>1388</v>
      </c>
      <c r="C349" s="3" t="s">
        <v>1393</v>
      </c>
      <c r="D349" s="3">
        <v>36</v>
      </c>
      <c r="E349" s="3">
        <v>3.83</v>
      </c>
      <c r="F349" s="11">
        <v>300</v>
      </c>
      <c r="G349" s="3" t="s">
        <v>1037</v>
      </c>
      <c r="H349" s="6">
        <v>45383</v>
      </c>
    </row>
    <row r="350" spans="1:8">
      <c r="A350" s="3">
        <v>2408930</v>
      </c>
      <c r="B350" s="3" t="s">
        <v>1388</v>
      </c>
      <c r="C350" s="3" t="s">
        <v>1394</v>
      </c>
      <c r="D350" s="3">
        <v>36</v>
      </c>
      <c r="E350" s="3">
        <v>3.83</v>
      </c>
      <c r="F350" s="11">
        <v>300</v>
      </c>
      <c r="G350" s="3" t="s">
        <v>1037</v>
      </c>
      <c r="H350" s="6">
        <v>45383</v>
      </c>
    </row>
    <row r="351" spans="1:8">
      <c r="A351" s="3">
        <v>3554168</v>
      </c>
      <c r="B351" s="3" t="s">
        <v>1388</v>
      </c>
      <c r="C351" s="3" t="s">
        <v>1395</v>
      </c>
      <c r="D351" s="3">
        <v>36</v>
      </c>
      <c r="E351" s="3">
        <v>3.45</v>
      </c>
      <c r="F351" s="11">
        <v>300</v>
      </c>
      <c r="G351" s="3" t="s">
        <v>1037</v>
      </c>
      <c r="H351" s="6">
        <v>45383</v>
      </c>
    </row>
    <row r="352" spans="1:8">
      <c r="A352" s="3">
        <v>3554175</v>
      </c>
      <c r="B352" s="3" t="s">
        <v>1388</v>
      </c>
      <c r="C352" s="3" t="s">
        <v>1396</v>
      </c>
      <c r="D352" s="3">
        <v>36</v>
      </c>
      <c r="E352" s="3">
        <v>3.83</v>
      </c>
      <c r="F352" s="11">
        <v>300</v>
      </c>
      <c r="G352" s="3" t="s">
        <v>1037</v>
      </c>
      <c r="H352" s="6">
        <v>45383</v>
      </c>
    </row>
    <row r="353" spans="1:8">
      <c r="A353" s="3">
        <v>3554176</v>
      </c>
      <c r="B353" s="3" t="s">
        <v>1388</v>
      </c>
      <c r="C353" s="3" t="s">
        <v>1397</v>
      </c>
      <c r="D353" s="3">
        <v>36</v>
      </c>
      <c r="E353" s="3">
        <v>3.83</v>
      </c>
      <c r="F353" s="11">
        <v>300</v>
      </c>
      <c r="G353" s="3" t="s">
        <v>1037</v>
      </c>
      <c r="H353" s="6">
        <v>45383</v>
      </c>
    </row>
    <row r="354" spans="1:8">
      <c r="A354" s="3">
        <v>2408530</v>
      </c>
      <c r="B354" s="3" t="s">
        <v>1388</v>
      </c>
      <c r="C354" s="3" t="s">
        <v>1398</v>
      </c>
      <c r="D354" s="3">
        <v>45</v>
      </c>
      <c r="E354" s="3">
        <v>3.75</v>
      </c>
      <c r="F354" s="11">
        <v>300</v>
      </c>
      <c r="G354" s="3" t="s">
        <v>1037</v>
      </c>
      <c r="H354" s="6">
        <v>45383</v>
      </c>
    </row>
    <row r="355" spans="1:8">
      <c r="A355" s="3">
        <v>2408586</v>
      </c>
      <c r="B355" s="3" t="s">
        <v>1388</v>
      </c>
      <c r="C355" s="3" t="s">
        <v>1399</v>
      </c>
      <c r="D355" s="3">
        <v>45</v>
      </c>
      <c r="E355" s="3">
        <v>3.88</v>
      </c>
      <c r="F355" s="11">
        <v>300</v>
      </c>
      <c r="G355" s="3" t="s">
        <v>1037</v>
      </c>
      <c r="H355" s="6">
        <v>45383</v>
      </c>
    </row>
    <row r="356" spans="1:8">
      <c r="A356" s="3">
        <v>2408588</v>
      </c>
      <c r="B356" s="3" t="s">
        <v>1388</v>
      </c>
      <c r="C356" s="3" t="s">
        <v>1400</v>
      </c>
      <c r="D356" s="3">
        <v>45</v>
      </c>
      <c r="E356" s="3">
        <v>3.88</v>
      </c>
      <c r="F356" s="11">
        <v>300</v>
      </c>
      <c r="G356" s="3" t="s">
        <v>1037</v>
      </c>
      <c r="H356" s="6">
        <v>45383</v>
      </c>
    </row>
    <row r="357" spans="1:8">
      <c r="A357" s="3">
        <v>3554189</v>
      </c>
      <c r="B357" s="3" t="s">
        <v>1388</v>
      </c>
      <c r="C357" s="3" t="s">
        <v>1401</v>
      </c>
      <c r="D357" s="3">
        <v>45</v>
      </c>
      <c r="E357" s="3">
        <v>3.75</v>
      </c>
      <c r="F357" s="11">
        <v>300</v>
      </c>
      <c r="G357" s="3" t="s">
        <v>1037</v>
      </c>
      <c r="H357" s="6">
        <v>45383</v>
      </c>
    </row>
    <row r="358" spans="1:8">
      <c r="A358" s="3">
        <v>3554196</v>
      </c>
      <c r="B358" s="3" t="s">
        <v>1388</v>
      </c>
      <c r="C358" s="3" t="s">
        <v>1402</v>
      </c>
      <c r="D358" s="3">
        <v>45</v>
      </c>
      <c r="E358" s="3">
        <v>3.88</v>
      </c>
      <c r="F358" s="11">
        <v>300</v>
      </c>
      <c r="G358" s="3" t="s">
        <v>1037</v>
      </c>
      <c r="H358" s="6">
        <v>45383</v>
      </c>
    </row>
    <row r="359" spans="1:8">
      <c r="A359" s="3">
        <v>3554197</v>
      </c>
      <c r="B359" s="3" t="s">
        <v>1388</v>
      </c>
      <c r="C359" s="3" t="s">
        <v>1403</v>
      </c>
      <c r="D359" s="3">
        <v>45</v>
      </c>
      <c r="E359" s="3">
        <v>3.88</v>
      </c>
      <c r="F359" s="11">
        <v>300</v>
      </c>
      <c r="G359" s="3" t="s">
        <v>1037</v>
      </c>
      <c r="H359" s="6">
        <v>45383</v>
      </c>
    </row>
    <row r="360" spans="1:8">
      <c r="A360" s="3">
        <v>3555349</v>
      </c>
      <c r="B360" s="3" t="s">
        <v>1388</v>
      </c>
      <c r="C360" s="3" t="s">
        <v>1404</v>
      </c>
      <c r="D360" s="3">
        <v>59</v>
      </c>
      <c r="E360" s="3">
        <v>3.33</v>
      </c>
      <c r="F360" s="11">
        <v>300</v>
      </c>
      <c r="G360" s="3" t="s">
        <v>1037</v>
      </c>
      <c r="H360" s="6">
        <v>45383</v>
      </c>
    </row>
    <row r="361" spans="1:8">
      <c r="A361" s="3">
        <v>3555352</v>
      </c>
      <c r="B361" s="3" t="s">
        <v>1388</v>
      </c>
      <c r="C361" s="3" t="s">
        <v>1405</v>
      </c>
      <c r="D361" s="3">
        <v>59</v>
      </c>
      <c r="E361" s="3">
        <v>3.33</v>
      </c>
      <c r="F361" s="11">
        <v>300</v>
      </c>
      <c r="G361" s="3" t="s">
        <v>1037</v>
      </c>
      <c r="H361" s="6">
        <v>45383</v>
      </c>
    </row>
    <row r="362" spans="1:8">
      <c r="A362" s="3">
        <v>2408936</v>
      </c>
      <c r="B362" s="3" t="s">
        <v>1388</v>
      </c>
      <c r="C362" s="3" t="s">
        <v>1406</v>
      </c>
      <c r="D362" s="3">
        <v>59</v>
      </c>
      <c r="E362" s="3">
        <v>3.55</v>
      </c>
      <c r="F362" s="11">
        <v>300</v>
      </c>
      <c r="G362" s="3" t="s">
        <v>1037</v>
      </c>
      <c r="H362" s="6">
        <v>45383</v>
      </c>
    </row>
    <row r="363" spans="1:8">
      <c r="A363" s="3">
        <v>2408570</v>
      </c>
      <c r="B363" s="3" t="s">
        <v>1388</v>
      </c>
      <c r="C363" s="3" t="s">
        <v>1407</v>
      </c>
      <c r="D363" s="3">
        <v>59</v>
      </c>
      <c r="E363" s="3">
        <v>4.05</v>
      </c>
      <c r="F363" s="11">
        <v>300</v>
      </c>
      <c r="G363" s="3" t="s">
        <v>1037</v>
      </c>
      <c r="H363" s="6">
        <v>45383</v>
      </c>
    </row>
    <row r="364" spans="1:8">
      <c r="A364" s="3">
        <v>2408571</v>
      </c>
      <c r="B364" s="3" t="s">
        <v>1388</v>
      </c>
      <c r="C364" s="3" t="s">
        <v>1408</v>
      </c>
      <c r="D364" s="3">
        <v>59</v>
      </c>
      <c r="E364" s="3">
        <v>4.05</v>
      </c>
      <c r="F364" s="11">
        <v>300</v>
      </c>
      <c r="G364" s="3" t="s">
        <v>1037</v>
      </c>
      <c r="H364" s="6">
        <v>45383</v>
      </c>
    </row>
    <row r="365" spans="1:8">
      <c r="A365" s="3">
        <v>3554211</v>
      </c>
      <c r="B365" s="3" t="s">
        <v>1388</v>
      </c>
      <c r="C365" s="3" t="s">
        <v>1409</v>
      </c>
      <c r="D365" s="3">
        <v>59</v>
      </c>
      <c r="E365" s="3">
        <v>3.55</v>
      </c>
      <c r="F365" s="11">
        <v>300</v>
      </c>
      <c r="G365" s="3" t="s">
        <v>1037</v>
      </c>
      <c r="H365" s="6">
        <v>45383</v>
      </c>
    </row>
    <row r="366" spans="1:8">
      <c r="A366" s="3">
        <v>3554217</v>
      </c>
      <c r="B366" s="3" t="s">
        <v>1388</v>
      </c>
      <c r="C366" s="3" t="s">
        <v>1410</v>
      </c>
      <c r="D366" s="3">
        <v>59</v>
      </c>
      <c r="E366" s="3">
        <v>4.05</v>
      </c>
      <c r="F366" s="11">
        <v>300</v>
      </c>
      <c r="G366" s="3" t="s">
        <v>1037</v>
      </c>
      <c r="H366" s="6">
        <v>45383</v>
      </c>
    </row>
    <row r="367" spans="1:8">
      <c r="A367" s="3">
        <v>3554221</v>
      </c>
      <c r="B367" s="3" t="s">
        <v>1388</v>
      </c>
      <c r="C367" s="3" t="s">
        <v>1411</v>
      </c>
      <c r="D367" s="3">
        <v>59</v>
      </c>
      <c r="E367" s="3">
        <v>4.05</v>
      </c>
      <c r="F367" s="11">
        <v>300</v>
      </c>
      <c r="G367" s="3" t="s">
        <v>1037</v>
      </c>
      <c r="H367" s="6">
        <v>45383</v>
      </c>
    </row>
    <row r="368" spans="1:8">
      <c r="A368" s="3">
        <v>3555359</v>
      </c>
      <c r="B368" s="3" t="s">
        <v>1388</v>
      </c>
      <c r="C368" s="3" t="s">
        <v>1412</v>
      </c>
      <c r="D368" s="3">
        <v>72</v>
      </c>
      <c r="E368" s="3">
        <v>3.46</v>
      </c>
      <c r="F368" s="11">
        <v>300</v>
      </c>
      <c r="G368" s="3" t="s">
        <v>1037</v>
      </c>
      <c r="H368" s="6">
        <v>45383</v>
      </c>
    </row>
    <row r="369" spans="1:8">
      <c r="A369" s="3">
        <v>3555361</v>
      </c>
      <c r="B369" s="3" t="s">
        <v>1388</v>
      </c>
      <c r="C369" s="3" t="s">
        <v>1413</v>
      </c>
      <c r="D369" s="3">
        <v>72</v>
      </c>
      <c r="E369" s="3">
        <v>3.46</v>
      </c>
      <c r="F369" s="11">
        <v>300</v>
      </c>
      <c r="G369" s="3" t="s">
        <v>1037</v>
      </c>
      <c r="H369" s="6">
        <v>45383</v>
      </c>
    </row>
    <row r="370" spans="1:8">
      <c r="A370" s="3">
        <v>2408915</v>
      </c>
      <c r="B370" s="3" t="s">
        <v>1388</v>
      </c>
      <c r="C370" s="3" t="s">
        <v>1414</v>
      </c>
      <c r="D370" s="3">
        <v>72</v>
      </c>
      <c r="E370" s="3">
        <v>3.7</v>
      </c>
      <c r="F370" s="11">
        <v>300</v>
      </c>
      <c r="G370" s="3" t="s">
        <v>1037</v>
      </c>
      <c r="H370" s="6">
        <v>45383</v>
      </c>
    </row>
    <row r="371" spans="1:8">
      <c r="A371" s="3">
        <v>2408541</v>
      </c>
      <c r="B371" s="3" t="s">
        <v>1388</v>
      </c>
      <c r="C371" s="3" t="s">
        <v>1415</v>
      </c>
      <c r="D371" s="3">
        <v>72</v>
      </c>
      <c r="E371" s="3">
        <v>4.07</v>
      </c>
      <c r="F371" s="11">
        <v>300</v>
      </c>
      <c r="G371" s="3" t="s">
        <v>1037</v>
      </c>
      <c r="H371" s="6">
        <v>45383</v>
      </c>
    </row>
    <row r="372" spans="1:8">
      <c r="A372" s="3">
        <v>2408543</v>
      </c>
      <c r="B372" s="3" t="s">
        <v>1388</v>
      </c>
      <c r="C372" s="3" t="s">
        <v>1416</v>
      </c>
      <c r="D372" s="3">
        <v>72</v>
      </c>
      <c r="E372" s="3">
        <v>4.07</v>
      </c>
      <c r="F372" s="11">
        <v>300</v>
      </c>
      <c r="G372" s="3" t="s">
        <v>1037</v>
      </c>
      <c r="H372" s="6">
        <v>45383</v>
      </c>
    </row>
    <row r="373" spans="1:8">
      <c r="A373" s="3">
        <v>3554233</v>
      </c>
      <c r="B373" s="3" t="s">
        <v>1388</v>
      </c>
      <c r="C373" s="3" t="s">
        <v>1417</v>
      </c>
      <c r="D373" s="3">
        <v>72</v>
      </c>
      <c r="E373" s="3">
        <v>3.7</v>
      </c>
      <c r="F373" s="11">
        <v>300</v>
      </c>
      <c r="G373" s="3" t="s">
        <v>1037</v>
      </c>
      <c r="H373" s="6">
        <v>45383</v>
      </c>
    </row>
    <row r="374" spans="1:8">
      <c r="A374" s="3">
        <v>3554240</v>
      </c>
      <c r="B374" s="3" t="s">
        <v>1388</v>
      </c>
      <c r="C374" s="3" t="s">
        <v>1418</v>
      </c>
      <c r="D374" s="3">
        <v>72</v>
      </c>
      <c r="E374" s="3">
        <v>4.07</v>
      </c>
      <c r="F374" s="11">
        <v>300</v>
      </c>
      <c r="G374" s="3" t="s">
        <v>1037</v>
      </c>
      <c r="H374" s="6">
        <v>45383</v>
      </c>
    </row>
    <row r="375" spans="1:8">
      <c r="A375" s="3">
        <v>3554243</v>
      </c>
      <c r="B375" s="3" t="s">
        <v>1388</v>
      </c>
      <c r="C375" s="3" t="s">
        <v>1419</v>
      </c>
      <c r="D375" s="3">
        <v>72</v>
      </c>
      <c r="E375" s="3">
        <v>4.07</v>
      </c>
      <c r="F375" s="11">
        <v>300</v>
      </c>
      <c r="G375" s="3" t="s">
        <v>1037</v>
      </c>
      <c r="H375" s="6">
        <v>45383</v>
      </c>
    </row>
    <row r="376" spans="1:8">
      <c r="A376" s="3">
        <v>3554213</v>
      </c>
      <c r="B376" s="3" t="s">
        <v>1388</v>
      </c>
      <c r="C376" s="3" t="s">
        <v>1420</v>
      </c>
      <c r="D376" s="3">
        <v>59</v>
      </c>
      <c r="E376" s="3">
        <v>3.55</v>
      </c>
      <c r="F376" s="11">
        <v>300</v>
      </c>
      <c r="G376" s="3" t="s">
        <v>1037</v>
      </c>
      <c r="H376" s="6">
        <v>45383</v>
      </c>
    </row>
    <row r="377" spans="1:8">
      <c r="A377" s="3">
        <v>3439027</v>
      </c>
      <c r="B377" s="3" t="s">
        <v>1359</v>
      </c>
      <c r="C377" s="3" t="s">
        <v>1421</v>
      </c>
      <c r="D377" s="3">
        <v>72</v>
      </c>
      <c r="E377" s="3">
        <v>4.07</v>
      </c>
      <c r="F377" s="11">
        <v>300</v>
      </c>
      <c r="G377" s="3" t="s">
        <v>1037</v>
      </c>
      <c r="H377" s="6">
        <v>45383</v>
      </c>
    </row>
    <row r="378" spans="1:8">
      <c r="A378" s="3">
        <v>3439028</v>
      </c>
      <c r="B378" s="3" t="s">
        <v>1359</v>
      </c>
      <c r="C378" s="3" t="s">
        <v>1422</v>
      </c>
      <c r="D378" s="3">
        <v>72</v>
      </c>
      <c r="E378" s="3">
        <v>4.07</v>
      </c>
      <c r="F378" s="11">
        <v>300</v>
      </c>
      <c r="G378" s="3" t="s">
        <v>1037</v>
      </c>
      <c r="H378" s="6">
        <v>45383</v>
      </c>
    </row>
    <row r="379" spans="1:8">
      <c r="A379" s="3">
        <v>2408918</v>
      </c>
      <c r="B379" s="3" t="s">
        <v>1359</v>
      </c>
      <c r="C379" s="3" t="s">
        <v>1423</v>
      </c>
      <c r="D379" s="3">
        <v>36</v>
      </c>
      <c r="E379" s="3">
        <v>3.83</v>
      </c>
      <c r="F379" s="11">
        <v>300</v>
      </c>
      <c r="G379" s="3" t="s">
        <v>1037</v>
      </c>
      <c r="H379" s="6">
        <v>45383</v>
      </c>
    </row>
    <row r="380" spans="1:8">
      <c r="A380" s="3">
        <v>2408578</v>
      </c>
      <c r="B380" s="3" t="s">
        <v>1359</v>
      </c>
      <c r="C380" s="3" t="s">
        <v>1424</v>
      </c>
      <c r="D380" s="3">
        <v>45</v>
      </c>
      <c r="E380" s="3">
        <v>3.88</v>
      </c>
      <c r="F380" s="11">
        <v>300</v>
      </c>
      <c r="G380" s="3" t="s">
        <v>1037</v>
      </c>
      <c r="H380" s="6">
        <v>45383</v>
      </c>
    </row>
    <row r="381" spans="1:8">
      <c r="A381" s="3">
        <v>2408564</v>
      </c>
      <c r="B381" s="3" t="s">
        <v>1359</v>
      </c>
      <c r="C381" s="3" t="s">
        <v>1425</v>
      </c>
      <c r="D381" s="3">
        <v>59</v>
      </c>
      <c r="E381" s="3">
        <v>4.05</v>
      </c>
      <c r="F381" s="11">
        <v>300</v>
      </c>
      <c r="G381" s="3" t="s">
        <v>1037</v>
      </c>
      <c r="H381" s="6">
        <v>45383</v>
      </c>
    </row>
    <row r="382" spans="1:8">
      <c r="A382" s="3">
        <v>2408535</v>
      </c>
      <c r="B382" s="3" t="s">
        <v>1359</v>
      </c>
      <c r="C382" s="3" t="s">
        <v>1426</v>
      </c>
      <c r="D382" s="3">
        <v>72</v>
      </c>
      <c r="E382" s="3">
        <v>4.07</v>
      </c>
      <c r="F382" s="11">
        <v>300</v>
      </c>
      <c r="G382" s="3" t="s">
        <v>1037</v>
      </c>
      <c r="H382" s="6">
        <v>45383</v>
      </c>
    </row>
    <row r="383" spans="1:8">
      <c r="A383" s="3">
        <v>2408559</v>
      </c>
      <c r="B383" s="3" t="s">
        <v>1359</v>
      </c>
      <c r="C383" s="3" t="s">
        <v>1427</v>
      </c>
      <c r="D383" s="3">
        <v>36</v>
      </c>
      <c r="E383" s="3">
        <v>3.5</v>
      </c>
      <c r="F383" s="11">
        <v>300</v>
      </c>
      <c r="G383" s="3" t="s">
        <v>1037</v>
      </c>
      <c r="H383" s="6">
        <v>45383</v>
      </c>
    </row>
    <row r="384" spans="1:8">
      <c r="A384" s="3">
        <v>2408558</v>
      </c>
      <c r="B384" s="3" t="s">
        <v>1359</v>
      </c>
      <c r="C384" s="3" t="s">
        <v>1428</v>
      </c>
      <c r="D384" s="3">
        <v>36</v>
      </c>
      <c r="E384" s="3">
        <v>3.5</v>
      </c>
      <c r="F384" s="11">
        <v>300</v>
      </c>
      <c r="G384" s="3" t="s">
        <v>1037</v>
      </c>
      <c r="H384" s="6">
        <v>45383</v>
      </c>
    </row>
    <row r="385" spans="1:8">
      <c r="A385" s="3">
        <v>2408555</v>
      </c>
      <c r="B385" s="3" t="s">
        <v>1359</v>
      </c>
      <c r="C385" s="3" t="s">
        <v>1429</v>
      </c>
      <c r="D385" s="3">
        <v>45</v>
      </c>
      <c r="E385" s="3">
        <v>3.5</v>
      </c>
      <c r="F385" s="11">
        <v>300</v>
      </c>
      <c r="G385" s="3" t="s">
        <v>1037</v>
      </c>
      <c r="H385" s="6">
        <v>45383</v>
      </c>
    </row>
    <row r="386" spans="1:8">
      <c r="A386" s="3">
        <v>2408556</v>
      </c>
      <c r="B386" s="3" t="s">
        <v>1359</v>
      </c>
      <c r="C386" s="3" t="s">
        <v>1430</v>
      </c>
      <c r="D386" s="3">
        <v>45</v>
      </c>
      <c r="E386" s="3">
        <v>3.5</v>
      </c>
      <c r="F386" s="11">
        <v>300</v>
      </c>
      <c r="G386" s="3" t="s">
        <v>1037</v>
      </c>
      <c r="H386" s="6">
        <v>45383</v>
      </c>
    </row>
    <row r="387" spans="1:8">
      <c r="A387" s="3">
        <v>2408598</v>
      </c>
      <c r="B387" s="3" t="s">
        <v>1359</v>
      </c>
      <c r="C387" s="3" t="s">
        <v>1431</v>
      </c>
      <c r="D387" s="3">
        <v>59</v>
      </c>
      <c r="E387" s="3">
        <v>3.5</v>
      </c>
      <c r="F387" s="11">
        <v>300</v>
      </c>
      <c r="G387" s="3" t="s">
        <v>1037</v>
      </c>
      <c r="H387" s="6">
        <v>45383</v>
      </c>
    </row>
    <row r="388" spans="1:8">
      <c r="A388" s="3">
        <v>2408596</v>
      </c>
      <c r="B388" s="3" t="s">
        <v>1359</v>
      </c>
      <c r="C388" s="3" t="s">
        <v>1432</v>
      </c>
      <c r="D388" s="3">
        <v>59</v>
      </c>
      <c r="E388" s="3">
        <v>3.5</v>
      </c>
      <c r="F388" s="11">
        <v>300</v>
      </c>
      <c r="G388" s="3" t="s">
        <v>1037</v>
      </c>
      <c r="H388" s="6">
        <v>45383</v>
      </c>
    </row>
    <row r="389" spans="1:8">
      <c r="A389" s="3">
        <v>2408524</v>
      </c>
      <c r="B389" s="3" t="s">
        <v>1359</v>
      </c>
      <c r="C389" s="3" t="s">
        <v>1433</v>
      </c>
      <c r="D389" s="3">
        <v>72</v>
      </c>
      <c r="E389" s="3">
        <v>3.5</v>
      </c>
      <c r="F389" s="11">
        <v>300</v>
      </c>
      <c r="G389" s="3" t="s">
        <v>1037</v>
      </c>
      <c r="H389" s="6">
        <v>45383</v>
      </c>
    </row>
    <row r="390" spans="1:8">
      <c r="A390" s="3">
        <v>2408523</v>
      </c>
      <c r="B390" s="3" t="s">
        <v>1359</v>
      </c>
      <c r="C390" s="3" t="s">
        <v>1434</v>
      </c>
      <c r="D390" s="3">
        <v>72</v>
      </c>
      <c r="E390" s="3">
        <v>3.5</v>
      </c>
      <c r="F390" s="11">
        <v>300</v>
      </c>
      <c r="G390" s="3" t="s">
        <v>1037</v>
      </c>
      <c r="H390" s="6">
        <v>45383</v>
      </c>
    </row>
    <row r="391" spans="1:8">
      <c r="A391" s="3">
        <v>2408589</v>
      </c>
      <c r="B391" s="3" t="s">
        <v>1359</v>
      </c>
      <c r="C391" s="3" t="s">
        <v>1435</v>
      </c>
      <c r="D391" s="3">
        <v>45</v>
      </c>
      <c r="E391" s="3">
        <v>3.88</v>
      </c>
      <c r="F391" s="11">
        <v>300</v>
      </c>
      <c r="G391" s="3" t="s">
        <v>1037</v>
      </c>
      <c r="H391" s="6">
        <v>45383</v>
      </c>
    </row>
    <row r="392" spans="1:8">
      <c r="A392" s="3">
        <v>3554191</v>
      </c>
      <c r="B392" s="3" t="s">
        <v>1359</v>
      </c>
      <c r="C392" s="3" t="s">
        <v>1436</v>
      </c>
      <c r="D392" s="3">
        <v>45</v>
      </c>
      <c r="E392" s="3">
        <v>3.75</v>
      </c>
      <c r="F392" s="11">
        <v>300</v>
      </c>
      <c r="G392" s="3" t="s">
        <v>1037</v>
      </c>
      <c r="H392" s="6">
        <v>45383</v>
      </c>
    </row>
    <row r="393" spans="1:8">
      <c r="A393" s="3">
        <v>3554200</v>
      </c>
      <c r="B393" s="3" t="s">
        <v>1359</v>
      </c>
      <c r="C393" s="3" t="s">
        <v>1437</v>
      </c>
      <c r="D393" s="3">
        <v>45</v>
      </c>
      <c r="E393" s="3">
        <v>3.88</v>
      </c>
      <c r="F393" s="11">
        <v>300</v>
      </c>
      <c r="G393" s="3" t="s">
        <v>1037</v>
      </c>
      <c r="H393" s="6">
        <v>45383</v>
      </c>
    </row>
    <row r="394" spans="1:8">
      <c r="A394" s="3">
        <v>3554201</v>
      </c>
      <c r="B394" s="3" t="s">
        <v>1359</v>
      </c>
      <c r="C394" s="3" t="s">
        <v>1438</v>
      </c>
      <c r="D394" s="3">
        <v>45</v>
      </c>
      <c r="E394" s="3">
        <v>3.88</v>
      </c>
      <c r="F394" s="11">
        <v>300</v>
      </c>
      <c r="G394" s="3" t="s">
        <v>1037</v>
      </c>
      <c r="H394" s="6">
        <v>45383</v>
      </c>
    </row>
    <row r="395" spans="1:8">
      <c r="A395" s="3">
        <v>3555348</v>
      </c>
      <c r="B395" s="3" t="s">
        <v>1359</v>
      </c>
      <c r="C395" s="3" t="s">
        <v>1439</v>
      </c>
      <c r="D395" s="3">
        <v>59</v>
      </c>
      <c r="E395" s="3">
        <v>3.33</v>
      </c>
      <c r="F395" s="11">
        <v>300</v>
      </c>
      <c r="G395" s="3" t="s">
        <v>1037</v>
      </c>
      <c r="H395" s="6">
        <v>45383</v>
      </c>
    </row>
    <row r="396" spans="1:8">
      <c r="A396" s="3">
        <v>3555350</v>
      </c>
      <c r="B396" s="3" t="s">
        <v>1359</v>
      </c>
      <c r="C396" s="3" t="s">
        <v>1440</v>
      </c>
      <c r="D396" s="3">
        <v>59</v>
      </c>
      <c r="E396" s="3">
        <v>3.33</v>
      </c>
      <c r="F396" s="11">
        <v>300</v>
      </c>
      <c r="G396" s="3" t="s">
        <v>1037</v>
      </c>
      <c r="H396" s="6">
        <v>45383</v>
      </c>
    </row>
    <row r="397" spans="1:8">
      <c r="A397" s="3">
        <v>2408933</v>
      </c>
      <c r="B397" s="3" t="s">
        <v>1359</v>
      </c>
      <c r="C397" s="3" t="s">
        <v>1441</v>
      </c>
      <c r="D397" s="3">
        <v>59</v>
      </c>
      <c r="E397" s="3">
        <v>3.55</v>
      </c>
      <c r="F397" s="11">
        <v>300</v>
      </c>
      <c r="G397" s="3" t="s">
        <v>1037</v>
      </c>
      <c r="H397" s="6">
        <v>45383</v>
      </c>
    </row>
    <row r="398" spans="1:8">
      <c r="A398" s="3">
        <v>2408572</v>
      </c>
      <c r="B398" s="3" t="s">
        <v>1359</v>
      </c>
      <c r="C398" s="3" t="s">
        <v>1442</v>
      </c>
      <c r="D398" s="3">
        <v>59</v>
      </c>
      <c r="E398" s="3">
        <v>4.05</v>
      </c>
      <c r="F398" s="11">
        <v>300</v>
      </c>
      <c r="G398" s="3" t="s">
        <v>1037</v>
      </c>
      <c r="H398" s="6">
        <v>45383</v>
      </c>
    </row>
    <row r="399" spans="1:8">
      <c r="A399" s="3">
        <v>2408573</v>
      </c>
      <c r="B399" s="3" t="s">
        <v>1359</v>
      </c>
      <c r="C399" s="3" t="s">
        <v>1443</v>
      </c>
      <c r="D399" s="3">
        <v>59</v>
      </c>
      <c r="E399" s="3">
        <v>4.05</v>
      </c>
      <c r="F399" s="11">
        <v>300</v>
      </c>
      <c r="G399" s="3" t="s">
        <v>1037</v>
      </c>
      <c r="H399" s="6">
        <v>45383</v>
      </c>
    </row>
    <row r="400" spans="1:8">
      <c r="A400" s="3">
        <v>3554210</v>
      </c>
      <c r="B400" s="3" t="s">
        <v>1359</v>
      </c>
      <c r="C400" s="3" t="s">
        <v>1444</v>
      </c>
      <c r="D400" s="3">
        <v>59</v>
      </c>
      <c r="E400" s="3">
        <v>3.55</v>
      </c>
      <c r="F400" s="11">
        <v>300</v>
      </c>
      <c r="G400" s="3" t="s">
        <v>1037</v>
      </c>
      <c r="H400" s="6">
        <v>45383</v>
      </c>
    </row>
    <row r="401" spans="1:8">
      <c r="A401" s="3">
        <v>3554218</v>
      </c>
      <c r="B401" s="3" t="s">
        <v>1359</v>
      </c>
      <c r="C401" s="3" t="s">
        <v>1445</v>
      </c>
      <c r="D401" s="3">
        <v>59</v>
      </c>
      <c r="E401" s="3">
        <v>4.05</v>
      </c>
      <c r="F401" s="11">
        <v>300</v>
      </c>
      <c r="G401" s="3" t="s">
        <v>1037</v>
      </c>
      <c r="H401" s="6">
        <v>45383</v>
      </c>
    </row>
    <row r="402" spans="1:8">
      <c r="A402" s="3">
        <v>3554222</v>
      </c>
      <c r="B402" s="3" t="s">
        <v>1359</v>
      </c>
      <c r="C402" s="3" t="s">
        <v>1446</v>
      </c>
      <c r="D402" s="3">
        <v>59</v>
      </c>
      <c r="E402" s="3">
        <v>4.05</v>
      </c>
      <c r="F402" s="11">
        <v>300</v>
      </c>
      <c r="G402" s="3" t="s">
        <v>1037</v>
      </c>
      <c r="H402" s="6">
        <v>45383</v>
      </c>
    </row>
    <row r="403" spans="1:8">
      <c r="A403" s="3">
        <v>3555358</v>
      </c>
      <c r="B403" s="3" t="s">
        <v>1359</v>
      </c>
      <c r="C403" s="3" t="s">
        <v>1447</v>
      </c>
      <c r="D403" s="3">
        <v>72</v>
      </c>
      <c r="E403" s="3">
        <v>3.46</v>
      </c>
      <c r="F403" s="11">
        <v>300</v>
      </c>
      <c r="G403" s="3" t="s">
        <v>1037</v>
      </c>
      <c r="H403" s="6">
        <v>45383</v>
      </c>
    </row>
    <row r="404" spans="1:8">
      <c r="A404" s="3">
        <v>3555357</v>
      </c>
      <c r="B404" s="3" t="s">
        <v>1359</v>
      </c>
      <c r="C404" s="3" t="s">
        <v>1448</v>
      </c>
      <c r="D404" s="3">
        <v>72</v>
      </c>
      <c r="E404" s="3">
        <v>3.46</v>
      </c>
      <c r="F404" s="11">
        <v>300</v>
      </c>
      <c r="G404" s="3" t="s">
        <v>1037</v>
      </c>
      <c r="H404" s="6">
        <v>45383</v>
      </c>
    </row>
    <row r="405" spans="1:8">
      <c r="A405" s="3">
        <v>2408912</v>
      </c>
      <c r="B405" s="3" t="s">
        <v>1359</v>
      </c>
      <c r="C405" s="3" t="s">
        <v>1449</v>
      </c>
      <c r="D405" s="3">
        <v>72</v>
      </c>
      <c r="E405" s="3">
        <v>3.7</v>
      </c>
      <c r="F405" s="11">
        <v>300</v>
      </c>
      <c r="G405" s="3" t="s">
        <v>1037</v>
      </c>
      <c r="H405" s="6">
        <v>45383</v>
      </c>
    </row>
    <row r="406" spans="1:8">
      <c r="A406" s="3">
        <v>2408544</v>
      </c>
      <c r="B406" s="3" t="s">
        <v>1359</v>
      </c>
      <c r="C406" s="3" t="s">
        <v>1450</v>
      </c>
      <c r="D406" s="3">
        <v>72</v>
      </c>
      <c r="E406" s="3">
        <v>4.07</v>
      </c>
      <c r="F406" s="11">
        <v>300</v>
      </c>
      <c r="G406" s="3" t="s">
        <v>1037</v>
      </c>
      <c r="H406" s="6">
        <v>45383</v>
      </c>
    </row>
    <row r="407" spans="1:8">
      <c r="A407" s="3">
        <v>2408545</v>
      </c>
      <c r="B407" s="3" t="s">
        <v>1359</v>
      </c>
      <c r="C407" s="3" t="s">
        <v>1451</v>
      </c>
      <c r="D407" s="3">
        <v>72</v>
      </c>
      <c r="E407" s="3">
        <v>4.07</v>
      </c>
      <c r="F407" s="11">
        <v>300</v>
      </c>
      <c r="G407" s="3" t="s">
        <v>1037</v>
      </c>
      <c r="H407" s="6">
        <v>45383</v>
      </c>
    </row>
    <row r="408" spans="1:8">
      <c r="A408" s="3">
        <v>3554235</v>
      </c>
      <c r="B408" s="3" t="s">
        <v>1359</v>
      </c>
      <c r="C408" s="3" t="s">
        <v>1452</v>
      </c>
      <c r="D408" s="3">
        <v>72</v>
      </c>
      <c r="E408" s="3">
        <v>3.7</v>
      </c>
      <c r="F408" s="11">
        <v>300</v>
      </c>
      <c r="G408" s="3" t="s">
        <v>1037</v>
      </c>
      <c r="H408" s="6">
        <v>45383</v>
      </c>
    </row>
    <row r="409" spans="1:8">
      <c r="A409" s="3">
        <v>3554245</v>
      </c>
      <c r="B409" s="3" t="s">
        <v>1359</v>
      </c>
      <c r="C409" s="3" t="s">
        <v>1453</v>
      </c>
      <c r="D409" s="3">
        <v>72</v>
      </c>
      <c r="E409" s="3">
        <v>4.07</v>
      </c>
      <c r="F409" s="11">
        <v>300</v>
      </c>
      <c r="G409" s="3" t="s">
        <v>1037</v>
      </c>
      <c r="H409" s="6">
        <v>45383</v>
      </c>
    </row>
    <row r="410" spans="1:8">
      <c r="A410" s="3">
        <v>3554246</v>
      </c>
      <c r="B410" s="3" t="s">
        <v>1359</v>
      </c>
      <c r="C410" s="3" t="s">
        <v>1454</v>
      </c>
      <c r="D410" s="3">
        <v>72</v>
      </c>
      <c r="E410" s="3">
        <v>4.07</v>
      </c>
      <c r="F410" s="11">
        <v>300</v>
      </c>
      <c r="G410" s="3" t="s">
        <v>1037</v>
      </c>
      <c r="H410" s="6">
        <v>45383</v>
      </c>
    </row>
    <row r="411" spans="1:8">
      <c r="A411" s="3">
        <v>3531243</v>
      </c>
      <c r="B411" s="3" t="s">
        <v>966</v>
      </c>
      <c r="C411" s="3" t="s">
        <v>1455</v>
      </c>
      <c r="D411" s="3">
        <v>46</v>
      </c>
      <c r="E411" s="3">
        <v>3.75</v>
      </c>
      <c r="F411" s="11">
        <v>300</v>
      </c>
      <c r="G411" s="3" t="s">
        <v>1037</v>
      </c>
      <c r="H411" s="6">
        <v>45383</v>
      </c>
    </row>
    <row r="412" spans="1:8">
      <c r="A412" s="3">
        <v>3462860</v>
      </c>
      <c r="B412" s="3" t="s">
        <v>966</v>
      </c>
      <c r="C412" s="3" t="s">
        <v>1456</v>
      </c>
      <c r="D412" s="3">
        <v>46</v>
      </c>
      <c r="E412" s="3">
        <v>3.75</v>
      </c>
      <c r="F412" s="11">
        <v>300</v>
      </c>
      <c r="G412" s="3" t="s">
        <v>1037</v>
      </c>
      <c r="H412" s="6">
        <v>45383</v>
      </c>
    </row>
    <row r="413" spans="1:8">
      <c r="A413" s="3">
        <v>3531245</v>
      </c>
      <c r="B413" s="3" t="s">
        <v>966</v>
      </c>
      <c r="C413" s="3" t="s">
        <v>1457</v>
      </c>
      <c r="D413" s="3">
        <v>46</v>
      </c>
      <c r="E413" s="3">
        <v>3.75</v>
      </c>
      <c r="F413" s="11">
        <v>300</v>
      </c>
      <c r="G413" s="3" t="s">
        <v>1037</v>
      </c>
      <c r="H413" s="6">
        <v>45383</v>
      </c>
    </row>
    <row r="414" spans="1:8">
      <c r="A414" s="3">
        <v>3722797</v>
      </c>
      <c r="B414" s="3" t="s">
        <v>966</v>
      </c>
      <c r="C414" s="3" t="s">
        <v>1458</v>
      </c>
      <c r="D414" s="3">
        <v>60</v>
      </c>
      <c r="E414" s="3">
        <v>3.9</v>
      </c>
      <c r="F414" s="11">
        <v>300</v>
      </c>
      <c r="G414" s="3" t="s">
        <v>1037</v>
      </c>
      <c r="H414" s="6">
        <v>45383</v>
      </c>
    </row>
    <row r="415" spans="1:8">
      <c r="A415" s="3">
        <v>3722798</v>
      </c>
      <c r="B415" s="3" t="s">
        <v>966</v>
      </c>
      <c r="C415" s="3" t="s">
        <v>1459</v>
      </c>
      <c r="D415" s="3">
        <v>60</v>
      </c>
      <c r="E415" s="3">
        <v>3.9</v>
      </c>
      <c r="F415" s="11">
        <v>300</v>
      </c>
      <c r="G415" s="3" t="s">
        <v>1037</v>
      </c>
      <c r="H415" s="6">
        <v>45383</v>
      </c>
    </row>
    <row r="416" spans="1:8">
      <c r="A416" s="3">
        <v>3722799</v>
      </c>
      <c r="B416" s="3" t="s">
        <v>966</v>
      </c>
      <c r="C416" s="3" t="s">
        <v>1460</v>
      </c>
      <c r="D416" s="3">
        <v>60</v>
      </c>
      <c r="E416" s="3">
        <v>3.9</v>
      </c>
      <c r="F416" s="11">
        <v>300</v>
      </c>
      <c r="G416" s="3" t="s">
        <v>1037</v>
      </c>
      <c r="H416" s="6">
        <v>45383</v>
      </c>
    </row>
    <row r="417" spans="1:8">
      <c r="A417" s="3">
        <v>3531242</v>
      </c>
      <c r="B417" s="3" t="s">
        <v>966</v>
      </c>
      <c r="C417" s="3" t="s">
        <v>1461</v>
      </c>
      <c r="D417" s="3">
        <v>75</v>
      </c>
      <c r="E417" s="3">
        <v>4</v>
      </c>
      <c r="F417" s="11">
        <v>300</v>
      </c>
      <c r="G417" s="3" t="s">
        <v>1037</v>
      </c>
      <c r="H417" s="6">
        <v>45383</v>
      </c>
    </row>
    <row r="418" spans="1:8">
      <c r="A418" s="3">
        <v>3462859</v>
      </c>
      <c r="B418" s="3" t="s">
        <v>966</v>
      </c>
      <c r="C418" s="3" t="s">
        <v>1462</v>
      </c>
      <c r="D418" s="3">
        <v>75</v>
      </c>
      <c r="E418" s="3">
        <v>4</v>
      </c>
      <c r="F418" s="11">
        <v>300</v>
      </c>
      <c r="G418" s="3" t="s">
        <v>1037</v>
      </c>
      <c r="H418" s="6">
        <v>45383</v>
      </c>
    </row>
    <row r="419" spans="1:8">
      <c r="A419" s="3">
        <v>3531244</v>
      </c>
      <c r="B419" s="3" t="s">
        <v>966</v>
      </c>
      <c r="C419" s="3" t="s">
        <v>1463</v>
      </c>
      <c r="D419" s="3">
        <v>75</v>
      </c>
      <c r="E419" s="3">
        <v>4</v>
      </c>
      <c r="F419" s="11">
        <v>300</v>
      </c>
      <c r="G419" s="3" t="s">
        <v>1037</v>
      </c>
      <c r="H419" s="6">
        <v>45383</v>
      </c>
    </row>
    <row r="420" spans="1:8">
      <c r="A420" s="3">
        <v>3722086</v>
      </c>
      <c r="B420" s="3" t="s">
        <v>1464</v>
      </c>
      <c r="C420" s="3" t="s">
        <v>1465</v>
      </c>
      <c r="D420" s="3">
        <v>47</v>
      </c>
      <c r="E420" s="3">
        <v>3.75</v>
      </c>
      <c r="F420" s="11">
        <v>300</v>
      </c>
      <c r="G420" s="3" t="s">
        <v>1037</v>
      </c>
      <c r="H420" s="6">
        <v>45383</v>
      </c>
    </row>
    <row r="421" spans="1:8">
      <c r="A421" s="3">
        <v>3722087</v>
      </c>
      <c r="B421" s="3" t="s">
        <v>1464</v>
      </c>
      <c r="C421" s="3" t="s">
        <v>1466</v>
      </c>
      <c r="D421" s="3">
        <v>74</v>
      </c>
      <c r="E421" s="3">
        <v>4</v>
      </c>
      <c r="F421" s="11">
        <v>300</v>
      </c>
      <c r="G421" s="3" t="s">
        <v>1037</v>
      </c>
      <c r="H421" s="6">
        <v>45383</v>
      </c>
    </row>
    <row r="422" spans="1:8">
      <c r="A422" s="3">
        <v>2853307</v>
      </c>
      <c r="B422" s="3" t="s">
        <v>1467</v>
      </c>
      <c r="C422" s="3" t="s">
        <v>1468</v>
      </c>
      <c r="D422" s="3">
        <v>109</v>
      </c>
      <c r="E422" s="3">
        <v>3.38</v>
      </c>
      <c r="F422" s="11">
        <v>300</v>
      </c>
      <c r="G422" s="3" t="s">
        <v>1037</v>
      </c>
      <c r="H422" s="6">
        <v>45383</v>
      </c>
    </row>
    <row r="423" spans="1:8">
      <c r="A423" s="3">
        <v>2853390</v>
      </c>
      <c r="B423" s="3" t="s">
        <v>1467</v>
      </c>
      <c r="C423" s="3" t="s">
        <v>1469</v>
      </c>
      <c r="D423" s="3">
        <v>47</v>
      </c>
      <c r="E423" s="3">
        <v>3.46</v>
      </c>
      <c r="F423" s="11">
        <v>300</v>
      </c>
      <c r="G423" s="3" t="s">
        <v>1037</v>
      </c>
      <c r="H423" s="6">
        <v>45383</v>
      </c>
    </row>
    <row r="424" spans="1:8">
      <c r="A424" s="3">
        <v>2853430</v>
      </c>
      <c r="B424" s="3" t="s">
        <v>1467</v>
      </c>
      <c r="C424" s="3" t="s">
        <v>1470</v>
      </c>
      <c r="D424" s="3">
        <v>57</v>
      </c>
      <c r="E424" s="3">
        <v>3.34</v>
      </c>
      <c r="F424" s="11">
        <v>300</v>
      </c>
      <c r="G424" s="3" t="s">
        <v>1037</v>
      </c>
      <c r="H424" s="6">
        <v>45383</v>
      </c>
    </row>
    <row r="425" spans="1:8">
      <c r="A425" s="3">
        <v>2853344</v>
      </c>
      <c r="B425" s="3" t="s">
        <v>1467</v>
      </c>
      <c r="C425" s="3" t="s">
        <v>1471</v>
      </c>
      <c r="D425" s="3">
        <v>74</v>
      </c>
      <c r="E425" s="3">
        <v>3.48</v>
      </c>
      <c r="F425" s="11">
        <v>300</v>
      </c>
      <c r="G425" s="3" t="s">
        <v>1037</v>
      </c>
      <c r="H425" s="6">
        <v>45383</v>
      </c>
    </row>
    <row r="426" spans="1:8">
      <c r="A426" s="3">
        <v>3798601</v>
      </c>
      <c r="B426" s="3" t="s">
        <v>1472</v>
      </c>
      <c r="C426" s="3" t="s">
        <v>1473</v>
      </c>
      <c r="D426" s="3">
        <v>109</v>
      </c>
      <c r="E426" s="3">
        <v>3.38</v>
      </c>
      <c r="F426" s="11">
        <v>300</v>
      </c>
      <c r="G426" s="3" t="s">
        <v>1037</v>
      </c>
      <c r="H426" s="6">
        <v>45383</v>
      </c>
    </row>
    <row r="427" spans="1:8">
      <c r="A427" s="3">
        <v>3798598</v>
      </c>
      <c r="B427" s="3" t="s">
        <v>1472</v>
      </c>
      <c r="C427" s="3" t="s">
        <v>1474</v>
      </c>
      <c r="D427" s="3">
        <v>47</v>
      </c>
      <c r="E427" s="3">
        <v>3.46</v>
      </c>
      <c r="F427" s="11">
        <v>300</v>
      </c>
      <c r="G427" s="3" t="s">
        <v>1037</v>
      </c>
      <c r="H427" s="6">
        <v>45383</v>
      </c>
    </row>
    <row r="428" spans="1:8">
      <c r="A428" s="3">
        <v>3798599</v>
      </c>
      <c r="B428" s="3" t="s">
        <v>1472</v>
      </c>
      <c r="C428" s="3" t="s">
        <v>1475</v>
      </c>
      <c r="D428" s="3">
        <v>57</v>
      </c>
      <c r="E428" s="3">
        <v>3.34</v>
      </c>
      <c r="F428" s="11">
        <v>300</v>
      </c>
      <c r="G428" s="3" t="s">
        <v>1037</v>
      </c>
      <c r="H428" s="6">
        <v>45383</v>
      </c>
    </row>
    <row r="429" spans="1:8">
      <c r="A429" s="3">
        <v>3798600</v>
      </c>
      <c r="B429" s="3" t="s">
        <v>1472</v>
      </c>
      <c r="C429" s="3" t="s">
        <v>1476</v>
      </c>
      <c r="D429" s="3">
        <v>74</v>
      </c>
      <c r="E429" s="3">
        <v>3.48</v>
      </c>
      <c r="F429" s="11">
        <v>300</v>
      </c>
      <c r="G429" s="3" t="s">
        <v>1037</v>
      </c>
      <c r="H429" s="6">
        <v>45383</v>
      </c>
    </row>
    <row r="430" spans="1:8">
      <c r="A430" s="3">
        <v>2669950</v>
      </c>
      <c r="B430" s="3" t="s">
        <v>1477</v>
      </c>
      <c r="C430" s="3" t="s">
        <v>1468</v>
      </c>
      <c r="D430" s="3">
        <v>109</v>
      </c>
      <c r="E430" s="3">
        <v>3.38</v>
      </c>
      <c r="F430" s="11">
        <v>300</v>
      </c>
      <c r="G430" s="3" t="s">
        <v>1037</v>
      </c>
      <c r="H430" s="6">
        <v>45383</v>
      </c>
    </row>
    <row r="431" spans="1:8">
      <c r="A431" s="3">
        <v>3478043</v>
      </c>
      <c r="B431" s="3" t="s">
        <v>1477</v>
      </c>
      <c r="C431" s="3" t="s">
        <v>1478</v>
      </c>
      <c r="D431" s="3">
        <v>109</v>
      </c>
      <c r="E431" s="3">
        <v>3.38</v>
      </c>
      <c r="F431" s="11">
        <v>300</v>
      </c>
      <c r="G431" s="3" t="s">
        <v>1037</v>
      </c>
      <c r="H431" s="6">
        <v>45383</v>
      </c>
    </row>
    <row r="432" spans="1:8">
      <c r="A432" s="3">
        <v>2649778</v>
      </c>
      <c r="B432" s="3" t="s">
        <v>1477</v>
      </c>
      <c r="C432" s="3" t="s">
        <v>1469</v>
      </c>
      <c r="D432" s="3">
        <v>47</v>
      </c>
      <c r="E432" s="3">
        <v>3.46</v>
      </c>
      <c r="F432" s="11">
        <v>300</v>
      </c>
      <c r="G432" s="3" t="s">
        <v>1037</v>
      </c>
      <c r="H432" s="6">
        <v>45383</v>
      </c>
    </row>
    <row r="433" spans="1:8">
      <c r="A433" s="3">
        <v>3478044</v>
      </c>
      <c r="B433" s="3" t="s">
        <v>1477</v>
      </c>
      <c r="C433" s="3" t="s">
        <v>1479</v>
      </c>
      <c r="D433" s="3">
        <v>47</v>
      </c>
      <c r="E433" s="3">
        <v>3.46</v>
      </c>
      <c r="F433" s="11">
        <v>300</v>
      </c>
      <c r="G433" s="3" t="s">
        <v>1037</v>
      </c>
      <c r="H433" s="6">
        <v>45383</v>
      </c>
    </row>
    <row r="434" spans="1:8">
      <c r="A434" s="3">
        <v>2649777</v>
      </c>
      <c r="B434" s="3" t="s">
        <v>1477</v>
      </c>
      <c r="C434" s="3" t="s">
        <v>1470</v>
      </c>
      <c r="D434" s="3">
        <v>57</v>
      </c>
      <c r="E434" s="3">
        <v>3.34</v>
      </c>
      <c r="F434" s="11">
        <v>300</v>
      </c>
      <c r="G434" s="3" t="s">
        <v>1037</v>
      </c>
      <c r="H434" s="6">
        <v>45383</v>
      </c>
    </row>
    <row r="435" spans="1:8">
      <c r="A435" s="3">
        <v>3478046</v>
      </c>
      <c r="B435" s="3" t="s">
        <v>1477</v>
      </c>
      <c r="C435" s="3" t="s">
        <v>1480</v>
      </c>
      <c r="D435" s="3">
        <v>57</v>
      </c>
      <c r="E435" s="3">
        <v>3.34</v>
      </c>
      <c r="F435" s="11">
        <v>300</v>
      </c>
      <c r="G435" s="3" t="s">
        <v>1037</v>
      </c>
      <c r="H435" s="6">
        <v>45383</v>
      </c>
    </row>
    <row r="436" spans="1:8">
      <c r="A436" s="3">
        <v>2667820</v>
      </c>
      <c r="B436" s="3" t="s">
        <v>1477</v>
      </c>
      <c r="C436" s="3" t="s">
        <v>1471</v>
      </c>
      <c r="D436" s="3">
        <v>74</v>
      </c>
      <c r="E436" s="3">
        <v>3.48</v>
      </c>
      <c r="F436" s="11">
        <v>300</v>
      </c>
      <c r="G436" s="3" t="s">
        <v>1037</v>
      </c>
      <c r="H436" s="6">
        <v>45383</v>
      </c>
    </row>
    <row r="437" spans="1:8">
      <c r="A437" s="3">
        <v>3478045</v>
      </c>
      <c r="B437" s="3" t="s">
        <v>1477</v>
      </c>
      <c r="C437" s="3" t="s">
        <v>1481</v>
      </c>
      <c r="D437" s="3">
        <v>74</v>
      </c>
      <c r="E437" s="3">
        <v>3.48</v>
      </c>
      <c r="F437" s="11">
        <v>300</v>
      </c>
      <c r="G437" s="3" t="s">
        <v>1037</v>
      </c>
      <c r="H437" s="6">
        <v>45383</v>
      </c>
    </row>
  </sheetData>
  <autoFilter ref="A3:H256" xr:uid="{5B938923-8F99-4FC9-8A66-145FADF83EF2}"/>
  <mergeCells count="2">
    <mergeCell ref="A1:H1"/>
    <mergeCell ref="A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38F4-C591-4182-8D22-32C92CBA29AA}">
  <sheetPr>
    <tabColor rgb="FF00AB4E"/>
  </sheetPr>
  <dimension ref="A1:H488"/>
  <sheetViews>
    <sheetView workbookViewId="0">
      <selection activeCell="C14" sqref="C14"/>
    </sheetView>
  </sheetViews>
  <sheetFormatPr defaultColWidth="8.85546875" defaultRowHeight="13.9"/>
  <cols>
    <col min="1" max="1" width="25.42578125" style="3" bestFit="1" customWidth="1"/>
    <col min="2" max="2" width="41.28515625" style="3" bestFit="1" customWidth="1"/>
    <col min="3" max="3" width="34.5703125" style="3" bestFit="1" customWidth="1"/>
    <col min="4" max="4" width="30" style="3" bestFit="1" customWidth="1"/>
    <col min="5" max="5" width="8.5703125" style="3" bestFit="1" customWidth="1"/>
    <col min="6" max="6" width="24.7109375" style="3" bestFit="1" customWidth="1"/>
    <col min="7" max="7" width="23.5703125" style="3" bestFit="1" customWidth="1"/>
    <col min="8" max="8" width="19.28515625" style="3" bestFit="1" customWidth="1"/>
    <col min="9" max="16384" width="8.85546875" style="3"/>
  </cols>
  <sheetData>
    <row r="1" spans="1:8" ht="100.15" customHeight="1">
      <c r="A1" s="17" t="s">
        <v>0</v>
      </c>
      <c r="B1" s="18"/>
      <c r="C1" s="18"/>
      <c r="D1" s="18"/>
      <c r="E1" s="18"/>
      <c r="F1" s="18"/>
      <c r="G1" s="18"/>
      <c r="H1" s="18"/>
    </row>
    <row r="2" spans="1:8" ht="40.9" customHeight="1">
      <c r="A2" s="16" t="s">
        <v>1</v>
      </c>
      <c r="B2" s="16"/>
      <c r="C2" s="16"/>
      <c r="D2" s="16"/>
      <c r="E2" s="16"/>
      <c r="F2" s="16"/>
      <c r="G2" s="16"/>
      <c r="H2" s="16"/>
    </row>
    <row r="3" spans="1:8" s="4" customFormat="1" ht="30" customHeight="1">
      <c r="A3" s="7" t="s">
        <v>1032</v>
      </c>
      <c r="B3" s="7" t="s">
        <v>3</v>
      </c>
      <c r="C3" s="7" t="s">
        <v>5</v>
      </c>
      <c r="D3" s="7" t="s">
        <v>1033</v>
      </c>
      <c r="E3" s="7" t="s">
        <v>1034</v>
      </c>
      <c r="F3" s="7" t="s">
        <v>8</v>
      </c>
      <c r="G3" s="7" t="s">
        <v>9</v>
      </c>
      <c r="H3" s="7" t="s">
        <v>10</v>
      </c>
    </row>
    <row r="4" spans="1:8">
      <c r="A4" s="3">
        <v>2408897</v>
      </c>
      <c r="B4" s="3" t="s">
        <v>1035</v>
      </c>
      <c r="C4" s="3" t="s">
        <v>1036</v>
      </c>
      <c r="D4" s="3">
        <v>46</v>
      </c>
      <c r="E4" s="3">
        <v>3.45</v>
      </c>
      <c r="F4" s="11">
        <v>300</v>
      </c>
      <c r="G4" s="3" t="s">
        <v>14</v>
      </c>
      <c r="H4" s="6">
        <v>45383</v>
      </c>
    </row>
    <row r="5" spans="1:8">
      <c r="A5" s="3">
        <v>2408863</v>
      </c>
      <c r="B5" s="3" t="s">
        <v>1035</v>
      </c>
      <c r="C5" s="3" t="s">
        <v>1038</v>
      </c>
      <c r="D5" s="3">
        <v>67</v>
      </c>
      <c r="E5" s="3">
        <v>3.45</v>
      </c>
      <c r="F5" s="11">
        <v>300</v>
      </c>
      <c r="G5" s="3" t="s">
        <v>14</v>
      </c>
      <c r="H5" s="6">
        <v>45383</v>
      </c>
    </row>
    <row r="6" spans="1:8">
      <c r="A6" s="3">
        <v>2408873</v>
      </c>
      <c r="B6" s="3" t="s">
        <v>1035</v>
      </c>
      <c r="C6" s="3" t="s">
        <v>1039</v>
      </c>
      <c r="D6" s="3">
        <v>67</v>
      </c>
      <c r="E6" s="3">
        <v>3.45</v>
      </c>
      <c r="F6" s="11">
        <v>300</v>
      </c>
      <c r="G6" s="3" t="s">
        <v>14</v>
      </c>
      <c r="H6" s="6">
        <v>45383</v>
      </c>
    </row>
    <row r="7" spans="1:8">
      <c r="A7" s="3">
        <v>2408879</v>
      </c>
      <c r="B7" s="3" t="s">
        <v>1035</v>
      </c>
      <c r="C7" s="3" t="s">
        <v>1040</v>
      </c>
      <c r="D7" s="3">
        <v>67</v>
      </c>
      <c r="E7" s="3">
        <v>3.45</v>
      </c>
      <c r="F7" s="11">
        <v>300</v>
      </c>
      <c r="G7" s="3" t="s">
        <v>14</v>
      </c>
      <c r="H7" s="6">
        <v>45383</v>
      </c>
    </row>
    <row r="8" spans="1:8">
      <c r="A8" s="3">
        <v>2408858</v>
      </c>
      <c r="B8" s="3" t="s">
        <v>1035</v>
      </c>
      <c r="C8" s="3" t="s">
        <v>1041</v>
      </c>
      <c r="D8" s="3">
        <v>82</v>
      </c>
      <c r="E8" s="3">
        <v>3.45</v>
      </c>
      <c r="F8" s="11">
        <v>300</v>
      </c>
      <c r="G8" s="3" t="s">
        <v>14</v>
      </c>
      <c r="H8" s="6">
        <v>45383</v>
      </c>
    </row>
    <row r="9" spans="1:8">
      <c r="A9" s="3">
        <v>2408859</v>
      </c>
      <c r="B9" s="3" t="s">
        <v>1035</v>
      </c>
      <c r="C9" s="3" t="s">
        <v>1042</v>
      </c>
      <c r="D9" s="3">
        <v>82</v>
      </c>
      <c r="E9" s="3">
        <v>3.45</v>
      </c>
      <c r="F9" s="11">
        <v>300</v>
      </c>
      <c r="G9" s="3" t="s">
        <v>14</v>
      </c>
      <c r="H9" s="6">
        <v>45383</v>
      </c>
    </row>
    <row r="10" spans="1:8">
      <c r="A10" s="3">
        <v>2408868</v>
      </c>
      <c r="B10" s="3" t="s">
        <v>1035</v>
      </c>
      <c r="C10" s="3" t="s">
        <v>1043</v>
      </c>
      <c r="D10" s="3">
        <v>82</v>
      </c>
      <c r="E10" s="3">
        <v>3.45</v>
      </c>
      <c r="F10" s="11">
        <v>300</v>
      </c>
      <c r="G10" s="3" t="s">
        <v>14</v>
      </c>
      <c r="H10" s="6">
        <v>45383</v>
      </c>
    </row>
    <row r="11" spans="1:8">
      <c r="A11" s="3">
        <v>2408909</v>
      </c>
      <c r="B11" s="3" t="s">
        <v>1035</v>
      </c>
      <c r="C11" s="3" t="s">
        <v>1044</v>
      </c>
      <c r="D11" s="3">
        <v>46</v>
      </c>
      <c r="E11" s="3">
        <v>3.35</v>
      </c>
      <c r="F11" s="11">
        <v>300</v>
      </c>
      <c r="G11" s="3" t="s">
        <v>14</v>
      </c>
      <c r="H11" s="6">
        <v>45383</v>
      </c>
    </row>
    <row r="12" spans="1:8">
      <c r="A12" s="3">
        <v>2408903</v>
      </c>
      <c r="B12" s="3" t="s">
        <v>1035</v>
      </c>
      <c r="C12" s="3" t="s">
        <v>1045</v>
      </c>
      <c r="D12" s="3">
        <v>67</v>
      </c>
      <c r="E12" s="3">
        <v>3.42</v>
      </c>
      <c r="F12" s="11">
        <v>300</v>
      </c>
      <c r="G12" s="3" t="s">
        <v>14</v>
      </c>
      <c r="H12" s="6">
        <v>45383</v>
      </c>
    </row>
    <row r="13" spans="1:8">
      <c r="A13" s="3">
        <v>2408887</v>
      </c>
      <c r="B13" s="3" t="s">
        <v>1035</v>
      </c>
      <c r="C13" s="3" t="s">
        <v>1046</v>
      </c>
      <c r="D13" s="3">
        <v>82</v>
      </c>
      <c r="E13" s="3">
        <v>3.45</v>
      </c>
      <c r="F13" s="11">
        <v>300</v>
      </c>
      <c r="G13" s="3" t="s">
        <v>14</v>
      </c>
      <c r="H13" s="6">
        <v>45383</v>
      </c>
    </row>
    <row r="14" spans="1:8">
      <c r="A14" s="3">
        <v>2408849</v>
      </c>
      <c r="B14" s="3" t="s">
        <v>1035</v>
      </c>
      <c r="C14" s="3" t="s">
        <v>1047</v>
      </c>
      <c r="D14" s="3">
        <v>46</v>
      </c>
      <c r="E14" s="3">
        <v>3.8</v>
      </c>
      <c r="F14" s="11">
        <v>300</v>
      </c>
      <c r="G14" s="3" t="s">
        <v>14</v>
      </c>
      <c r="H14" s="6">
        <v>45383</v>
      </c>
    </row>
    <row r="15" spans="1:8">
      <c r="A15" s="3">
        <v>2408850</v>
      </c>
      <c r="B15" s="3" t="s">
        <v>1035</v>
      </c>
      <c r="C15" s="3" t="s">
        <v>1048</v>
      </c>
      <c r="D15" s="3">
        <v>67</v>
      </c>
      <c r="E15" s="3">
        <v>4.0199999999999996</v>
      </c>
      <c r="F15" s="11">
        <v>300</v>
      </c>
      <c r="G15" s="3" t="s">
        <v>14</v>
      </c>
      <c r="H15" s="6">
        <v>45383</v>
      </c>
    </row>
    <row r="16" spans="1:8">
      <c r="A16" s="3">
        <v>2408846</v>
      </c>
      <c r="B16" s="3" t="s">
        <v>1035</v>
      </c>
      <c r="C16" s="3" t="s">
        <v>1049</v>
      </c>
      <c r="D16" s="3">
        <v>82</v>
      </c>
      <c r="E16" s="3">
        <v>3.88</v>
      </c>
      <c r="F16" s="11">
        <v>300</v>
      </c>
      <c r="G16" s="3" t="s">
        <v>14</v>
      </c>
      <c r="H16" s="6">
        <v>45383</v>
      </c>
    </row>
    <row r="17" spans="1:8">
      <c r="A17" s="3">
        <v>2862507</v>
      </c>
      <c r="B17" s="3" t="s">
        <v>1035</v>
      </c>
      <c r="C17" s="3" t="s">
        <v>1482</v>
      </c>
      <c r="D17" s="3">
        <v>46</v>
      </c>
      <c r="E17" s="3">
        <v>3</v>
      </c>
      <c r="F17" s="11">
        <v>300</v>
      </c>
      <c r="G17" s="3" t="s">
        <v>14</v>
      </c>
      <c r="H17" s="6">
        <v>45383</v>
      </c>
    </row>
    <row r="18" spans="1:8">
      <c r="A18" s="3">
        <v>2546247</v>
      </c>
      <c r="B18" s="3" t="s">
        <v>1035</v>
      </c>
      <c r="C18" s="3" t="s">
        <v>1483</v>
      </c>
      <c r="D18" s="3">
        <v>68</v>
      </c>
      <c r="E18" s="3">
        <v>3.2</v>
      </c>
      <c r="F18" s="11">
        <v>300</v>
      </c>
      <c r="G18" s="3" t="s">
        <v>14</v>
      </c>
      <c r="H18" s="6">
        <v>45383</v>
      </c>
    </row>
    <row r="19" spans="1:8">
      <c r="A19" s="3">
        <v>2546246</v>
      </c>
      <c r="B19" s="3" t="s">
        <v>1035</v>
      </c>
      <c r="C19" s="3" t="s">
        <v>1484</v>
      </c>
      <c r="D19" s="3">
        <v>82</v>
      </c>
      <c r="E19" s="3">
        <v>3</v>
      </c>
      <c r="F19" s="11">
        <v>300</v>
      </c>
      <c r="G19" s="3" t="s">
        <v>14</v>
      </c>
      <c r="H19" s="6">
        <v>45383</v>
      </c>
    </row>
    <row r="20" spans="1:8">
      <c r="A20" s="3">
        <v>2408907</v>
      </c>
      <c r="B20" s="3" t="s">
        <v>1050</v>
      </c>
      <c r="C20" s="3" t="s">
        <v>1051</v>
      </c>
      <c r="D20" s="3">
        <v>46</v>
      </c>
      <c r="E20" s="3">
        <v>3.35</v>
      </c>
      <c r="F20" s="11">
        <v>300</v>
      </c>
      <c r="G20" s="3" t="s">
        <v>14</v>
      </c>
      <c r="H20" s="6">
        <v>45383</v>
      </c>
    </row>
    <row r="21" spans="1:8">
      <c r="A21" s="3">
        <v>2408900</v>
      </c>
      <c r="B21" s="3" t="s">
        <v>1050</v>
      </c>
      <c r="C21" s="3" t="s">
        <v>1052</v>
      </c>
      <c r="D21" s="3">
        <v>67</v>
      </c>
      <c r="E21" s="3">
        <v>3.42</v>
      </c>
      <c r="F21" s="11">
        <v>300</v>
      </c>
      <c r="G21" s="3" t="s">
        <v>14</v>
      </c>
      <c r="H21" s="6">
        <v>45383</v>
      </c>
    </row>
    <row r="22" spans="1:8">
      <c r="A22" s="3">
        <v>2408886</v>
      </c>
      <c r="B22" s="3" t="s">
        <v>1050</v>
      </c>
      <c r="C22" s="3" t="s">
        <v>1053</v>
      </c>
      <c r="D22" s="3">
        <v>82</v>
      </c>
      <c r="E22" s="3">
        <v>3.45</v>
      </c>
      <c r="F22" s="11">
        <v>300</v>
      </c>
      <c r="G22" s="3" t="s">
        <v>14</v>
      </c>
      <c r="H22" s="6">
        <v>45383</v>
      </c>
    </row>
    <row r="23" spans="1:8">
      <c r="A23" s="3">
        <v>3626848</v>
      </c>
      <c r="B23" s="3" t="s">
        <v>1054</v>
      </c>
      <c r="C23" s="3" t="s">
        <v>1055</v>
      </c>
      <c r="D23" s="3">
        <v>47</v>
      </c>
      <c r="E23" s="3">
        <v>3.75</v>
      </c>
      <c r="F23" s="11">
        <v>300</v>
      </c>
      <c r="G23" s="3" t="s">
        <v>14</v>
      </c>
      <c r="H23" s="6">
        <v>45383</v>
      </c>
    </row>
    <row r="24" spans="1:8">
      <c r="A24" s="3">
        <v>3626849</v>
      </c>
      <c r="B24" s="3" t="s">
        <v>1054</v>
      </c>
      <c r="C24" s="3" t="s">
        <v>1056</v>
      </c>
      <c r="D24" s="3">
        <v>74</v>
      </c>
      <c r="E24" s="3">
        <v>4</v>
      </c>
      <c r="F24" s="11">
        <v>300</v>
      </c>
      <c r="G24" s="3" t="s">
        <v>14</v>
      </c>
      <c r="H24" s="6">
        <v>45383</v>
      </c>
    </row>
    <row r="25" spans="1:8">
      <c r="A25" s="3">
        <v>3626854</v>
      </c>
      <c r="B25" s="3" t="s">
        <v>1057</v>
      </c>
      <c r="C25" s="3" t="s">
        <v>1055</v>
      </c>
      <c r="D25" s="3">
        <v>47</v>
      </c>
      <c r="E25" s="3">
        <v>3.75</v>
      </c>
      <c r="F25" s="11">
        <v>300</v>
      </c>
      <c r="G25" s="3" t="s">
        <v>14</v>
      </c>
      <c r="H25" s="6">
        <v>45383</v>
      </c>
    </row>
    <row r="26" spans="1:8">
      <c r="A26" s="3">
        <v>3626855</v>
      </c>
      <c r="B26" s="3" t="s">
        <v>1057</v>
      </c>
      <c r="C26" s="3" t="s">
        <v>1056</v>
      </c>
      <c r="D26" s="3">
        <v>74</v>
      </c>
      <c r="E26" s="3">
        <v>4</v>
      </c>
      <c r="F26" s="11">
        <v>300</v>
      </c>
      <c r="G26" s="3" t="s">
        <v>14</v>
      </c>
      <c r="H26" s="6">
        <v>45383</v>
      </c>
    </row>
    <row r="27" spans="1:8">
      <c r="A27" s="3">
        <v>3626846</v>
      </c>
      <c r="B27" s="3" t="s">
        <v>1058</v>
      </c>
      <c r="C27" s="3" t="s">
        <v>1055</v>
      </c>
      <c r="D27" s="3">
        <v>47</v>
      </c>
      <c r="E27" s="3">
        <v>3.75</v>
      </c>
      <c r="F27" s="11">
        <v>300</v>
      </c>
      <c r="G27" s="3" t="s">
        <v>14</v>
      </c>
      <c r="H27" s="6">
        <v>45383</v>
      </c>
    </row>
    <row r="28" spans="1:8">
      <c r="A28" s="3">
        <v>3626847</v>
      </c>
      <c r="B28" s="3" t="s">
        <v>1058</v>
      </c>
      <c r="C28" s="3" t="s">
        <v>1056</v>
      </c>
      <c r="D28" s="3">
        <v>74</v>
      </c>
      <c r="E28" s="3">
        <v>4</v>
      </c>
      <c r="F28" s="11">
        <v>300</v>
      </c>
      <c r="G28" s="3" t="s">
        <v>14</v>
      </c>
      <c r="H28" s="6">
        <v>45383</v>
      </c>
    </row>
    <row r="29" spans="1:8">
      <c r="A29" s="3">
        <v>3626850</v>
      </c>
      <c r="B29" s="3" t="s">
        <v>1059</v>
      </c>
      <c r="C29" s="3" t="s">
        <v>1055</v>
      </c>
      <c r="D29" s="3">
        <v>47</v>
      </c>
      <c r="E29" s="3">
        <v>3.75</v>
      </c>
      <c r="F29" s="11">
        <v>300</v>
      </c>
      <c r="G29" s="3" t="s">
        <v>14</v>
      </c>
      <c r="H29" s="6">
        <v>45383</v>
      </c>
    </row>
    <row r="30" spans="1:8">
      <c r="A30" s="3">
        <v>3626851</v>
      </c>
      <c r="B30" s="3" t="s">
        <v>1059</v>
      </c>
      <c r="C30" s="3" t="s">
        <v>1056</v>
      </c>
      <c r="D30" s="3">
        <v>74</v>
      </c>
      <c r="E30" s="3">
        <v>4</v>
      </c>
      <c r="F30" s="11">
        <v>300</v>
      </c>
      <c r="G30" s="3" t="s">
        <v>14</v>
      </c>
      <c r="H30" s="6">
        <v>45383</v>
      </c>
    </row>
    <row r="31" spans="1:8">
      <c r="A31" s="3">
        <v>3626852</v>
      </c>
      <c r="B31" s="3" t="s">
        <v>1060</v>
      </c>
      <c r="C31" s="3" t="s">
        <v>1055</v>
      </c>
      <c r="D31" s="3">
        <v>47</v>
      </c>
      <c r="E31" s="3">
        <v>3.75</v>
      </c>
      <c r="F31" s="11">
        <v>300</v>
      </c>
      <c r="G31" s="3" t="s">
        <v>14</v>
      </c>
      <c r="H31" s="6">
        <v>45383</v>
      </c>
    </row>
    <row r="32" spans="1:8">
      <c r="A32" s="3">
        <v>3626853</v>
      </c>
      <c r="B32" s="3" t="s">
        <v>1060</v>
      </c>
      <c r="C32" s="3" t="s">
        <v>1056</v>
      </c>
      <c r="D32" s="3">
        <v>74</v>
      </c>
      <c r="E32" s="3">
        <v>4</v>
      </c>
      <c r="F32" s="11">
        <v>300</v>
      </c>
      <c r="G32" s="3" t="s">
        <v>14</v>
      </c>
      <c r="H32" s="6">
        <v>45383</v>
      </c>
    </row>
    <row r="33" spans="1:8">
      <c r="A33" s="3">
        <v>3417479</v>
      </c>
      <c r="B33" s="3" t="s">
        <v>1035</v>
      </c>
      <c r="C33" s="3" t="s">
        <v>1061</v>
      </c>
      <c r="D33" s="3">
        <v>36</v>
      </c>
      <c r="E33" s="3">
        <v>3.6</v>
      </c>
      <c r="F33" s="11">
        <v>300</v>
      </c>
      <c r="G33" s="3" t="s">
        <v>14</v>
      </c>
      <c r="H33" s="6">
        <v>45383</v>
      </c>
    </row>
    <row r="34" spans="1:8">
      <c r="A34" s="3">
        <v>3417488</v>
      </c>
      <c r="B34" s="3" t="s">
        <v>1035</v>
      </c>
      <c r="C34" s="3" t="s">
        <v>1062</v>
      </c>
      <c r="D34" s="3">
        <v>46</v>
      </c>
      <c r="E34" s="3">
        <v>3.68</v>
      </c>
      <c r="F34" s="11">
        <v>300</v>
      </c>
      <c r="G34" s="3" t="s">
        <v>14</v>
      </c>
      <c r="H34" s="6">
        <v>45383</v>
      </c>
    </row>
    <row r="35" spans="1:8">
      <c r="A35" s="3">
        <v>3417702</v>
      </c>
      <c r="B35" s="3" t="s">
        <v>1035</v>
      </c>
      <c r="C35" s="3" t="s">
        <v>1063</v>
      </c>
      <c r="D35" s="3">
        <v>68</v>
      </c>
      <c r="E35" s="3">
        <v>3.84</v>
      </c>
      <c r="F35" s="11">
        <v>300</v>
      </c>
      <c r="G35" s="3" t="s">
        <v>14</v>
      </c>
      <c r="H35" s="6">
        <v>45383</v>
      </c>
    </row>
    <row r="36" spans="1:8">
      <c r="A36" s="3">
        <v>3417563</v>
      </c>
      <c r="B36" s="3" t="s">
        <v>1035</v>
      </c>
      <c r="C36" s="3" t="s">
        <v>1064</v>
      </c>
      <c r="D36" s="3">
        <v>81</v>
      </c>
      <c r="E36" s="3">
        <v>3.88</v>
      </c>
      <c r="F36" s="11">
        <v>300</v>
      </c>
      <c r="G36" s="3" t="s">
        <v>14</v>
      </c>
      <c r="H36" s="6">
        <v>45383</v>
      </c>
    </row>
    <row r="37" spans="1:8">
      <c r="A37" s="3">
        <v>2408889</v>
      </c>
      <c r="B37" s="3" t="s">
        <v>1035</v>
      </c>
      <c r="C37" s="3" t="s">
        <v>1065</v>
      </c>
      <c r="D37" s="3">
        <v>46</v>
      </c>
      <c r="E37" s="3">
        <v>3.45</v>
      </c>
      <c r="F37" s="11">
        <v>300</v>
      </c>
      <c r="G37" s="3" t="s">
        <v>14</v>
      </c>
      <c r="H37" s="6">
        <v>45383</v>
      </c>
    </row>
    <row r="38" spans="1:8">
      <c r="A38" s="3">
        <v>2408892</v>
      </c>
      <c r="B38" s="3" t="s">
        <v>1035</v>
      </c>
      <c r="C38" s="3" t="s">
        <v>1066</v>
      </c>
      <c r="D38" s="3">
        <v>46</v>
      </c>
      <c r="E38" s="3">
        <v>3.45</v>
      </c>
      <c r="F38" s="11">
        <v>300</v>
      </c>
      <c r="G38" s="3" t="s">
        <v>14</v>
      </c>
      <c r="H38" s="6">
        <v>45383</v>
      </c>
    </row>
    <row r="39" spans="1:8">
      <c r="A39" s="3">
        <v>2408891</v>
      </c>
      <c r="B39" s="3" t="s">
        <v>1050</v>
      </c>
      <c r="C39" s="3" t="s">
        <v>1067</v>
      </c>
      <c r="D39" s="3">
        <v>46</v>
      </c>
      <c r="E39" s="3">
        <v>3.45</v>
      </c>
      <c r="F39" s="11">
        <v>300</v>
      </c>
      <c r="G39" s="3" t="s">
        <v>14</v>
      </c>
      <c r="H39" s="6">
        <v>45383</v>
      </c>
    </row>
    <row r="40" spans="1:8">
      <c r="A40" s="3">
        <v>2408884</v>
      </c>
      <c r="B40" s="3" t="s">
        <v>1050</v>
      </c>
      <c r="C40" s="3" t="s">
        <v>1068</v>
      </c>
      <c r="D40" s="3">
        <v>46</v>
      </c>
      <c r="E40" s="3">
        <v>3.45</v>
      </c>
      <c r="F40" s="11">
        <v>300</v>
      </c>
      <c r="G40" s="3" t="s">
        <v>14</v>
      </c>
      <c r="H40" s="6">
        <v>45383</v>
      </c>
    </row>
    <row r="41" spans="1:8">
      <c r="A41" s="3">
        <v>2408871</v>
      </c>
      <c r="B41" s="3" t="s">
        <v>1050</v>
      </c>
      <c r="C41" s="3" t="s">
        <v>1069</v>
      </c>
      <c r="D41" s="3">
        <v>82</v>
      </c>
      <c r="E41" s="3">
        <v>3.45</v>
      </c>
      <c r="F41" s="11">
        <v>300</v>
      </c>
      <c r="G41" s="3" t="s">
        <v>14</v>
      </c>
      <c r="H41" s="6">
        <v>45383</v>
      </c>
    </row>
    <row r="42" spans="1:8">
      <c r="A42" s="3">
        <v>2408857</v>
      </c>
      <c r="B42" s="3" t="s">
        <v>1050</v>
      </c>
      <c r="C42" s="3" t="s">
        <v>1070</v>
      </c>
      <c r="D42" s="3">
        <v>82</v>
      </c>
      <c r="E42" s="3">
        <v>3.45</v>
      </c>
      <c r="F42" s="11">
        <v>300</v>
      </c>
      <c r="G42" s="3" t="s">
        <v>14</v>
      </c>
      <c r="H42" s="6">
        <v>45383</v>
      </c>
    </row>
    <row r="43" spans="1:8">
      <c r="A43" s="3">
        <v>3417483</v>
      </c>
      <c r="B43" s="3" t="s">
        <v>1050</v>
      </c>
      <c r="C43" s="3" t="s">
        <v>1071</v>
      </c>
      <c r="D43" s="3">
        <v>36</v>
      </c>
      <c r="E43" s="3">
        <v>3.6</v>
      </c>
      <c r="F43" s="11">
        <v>300</v>
      </c>
      <c r="G43" s="3" t="s">
        <v>14</v>
      </c>
      <c r="H43" s="6">
        <v>45383</v>
      </c>
    </row>
    <row r="44" spans="1:8">
      <c r="A44" s="3">
        <v>3417490</v>
      </c>
      <c r="B44" s="3" t="s">
        <v>1050</v>
      </c>
      <c r="C44" s="3" t="s">
        <v>1072</v>
      </c>
      <c r="D44" s="3">
        <v>46</v>
      </c>
      <c r="E44" s="3">
        <v>3.68</v>
      </c>
      <c r="F44" s="11">
        <v>300</v>
      </c>
      <c r="G44" s="3" t="s">
        <v>14</v>
      </c>
      <c r="H44" s="6">
        <v>45383</v>
      </c>
    </row>
    <row r="45" spans="1:8">
      <c r="A45" s="3">
        <v>3417704</v>
      </c>
      <c r="B45" s="3" t="s">
        <v>1050</v>
      </c>
      <c r="C45" s="3" t="s">
        <v>1073</v>
      </c>
      <c r="D45" s="3">
        <v>68</v>
      </c>
      <c r="E45" s="3">
        <v>3.84</v>
      </c>
      <c r="F45" s="11">
        <v>300</v>
      </c>
      <c r="G45" s="3" t="s">
        <v>14</v>
      </c>
      <c r="H45" s="6">
        <v>45383</v>
      </c>
    </row>
    <row r="46" spans="1:8">
      <c r="A46" s="3">
        <v>3417565</v>
      </c>
      <c r="B46" s="3" t="s">
        <v>1050</v>
      </c>
      <c r="C46" s="3" t="s">
        <v>1074</v>
      </c>
      <c r="D46" s="3">
        <v>81</v>
      </c>
      <c r="E46" s="3">
        <v>3.88</v>
      </c>
      <c r="F46" s="11">
        <v>300</v>
      </c>
      <c r="G46" s="3" t="s">
        <v>14</v>
      </c>
      <c r="H46" s="6">
        <v>45383</v>
      </c>
    </row>
    <row r="47" spans="1:8">
      <c r="A47" s="3">
        <v>2408844</v>
      </c>
      <c r="B47" s="3" t="s">
        <v>1050</v>
      </c>
      <c r="C47" s="3" t="s">
        <v>1075</v>
      </c>
      <c r="D47" s="3">
        <v>46</v>
      </c>
      <c r="E47" s="3">
        <v>3.8</v>
      </c>
      <c r="F47" s="11">
        <v>300</v>
      </c>
      <c r="G47" s="3" t="s">
        <v>14</v>
      </c>
      <c r="H47" s="6">
        <v>45383</v>
      </c>
    </row>
    <row r="48" spans="1:8">
      <c r="A48" s="3">
        <v>2408908</v>
      </c>
      <c r="B48" s="3" t="s">
        <v>1076</v>
      </c>
      <c r="C48" s="3" t="s">
        <v>1077</v>
      </c>
      <c r="D48" s="3">
        <v>46</v>
      </c>
      <c r="E48" s="3">
        <v>3.35</v>
      </c>
      <c r="F48" s="11">
        <v>300</v>
      </c>
      <c r="G48" s="3" t="s">
        <v>14</v>
      </c>
      <c r="H48" s="6">
        <v>45383</v>
      </c>
    </row>
    <row r="49" spans="1:8">
      <c r="A49" s="3">
        <v>2408902</v>
      </c>
      <c r="B49" s="3" t="s">
        <v>1076</v>
      </c>
      <c r="C49" s="3" t="s">
        <v>1078</v>
      </c>
      <c r="D49" s="3">
        <v>67</v>
      </c>
      <c r="E49" s="3">
        <v>3.42</v>
      </c>
      <c r="F49" s="11">
        <v>300</v>
      </c>
      <c r="G49" s="3" t="s">
        <v>14</v>
      </c>
      <c r="H49" s="6">
        <v>45383</v>
      </c>
    </row>
    <row r="50" spans="1:8">
      <c r="A50" s="3">
        <v>2408878</v>
      </c>
      <c r="B50" s="3" t="s">
        <v>1076</v>
      </c>
      <c r="C50" s="3" t="s">
        <v>1079</v>
      </c>
      <c r="D50" s="3">
        <v>82</v>
      </c>
      <c r="E50" s="3">
        <v>3.45</v>
      </c>
      <c r="F50" s="11">
        <v>300</v>
      </c>
      <c r="G50" s="3" t="s">
        <v>14</v>
      </c>
      <c r="H50" s="6">
        <v>45383</v>
      </c>
    </row>
    <row r="51" spans="1:8">
      <c r="A51" s="3">
        <v>3417481</v>
      </c>
      <c r="B51" s="3" t="s">
        <v>1076</v>
      </c>
      <c r="C51" s="3" t="s">
        <v>1080</v>
      </c>
      <c r="D51" s="3">
        <v>36</v>
      </c>
      <c r="E51" s="3">
        <v>3.6</v>
      </c>
      <c r="F51" s="11">
        <v>300</v>
      </c>
      <c r="G51" s="3" t="s">
        <v>14</v>
      </c>
      <c r="H51" s="6">
        <v>45383</v>
      </c>
    </row>
    <row r="52" spans="1:8">
      <c r="A52" s="3">
        <v>3417486</v>
      </c>
      <c r="B52" s="3" t="s">
        <v>1076</v>
      </c>
      <c r="C52" s="3" t="s">
        <v>1081</v>
      </c>
      <c r="D52" s="3">
        <v>46</v>
      </c>
      <c r="E52" s="3">
        <v>3.68</v>
      </c>
      <c r="F52" s="11">
        <v>300</v>
      </c>
      <c r="G52" s="3" t="s">
        <v>14</v>
      </c>
      <c r="H52" s="6">
        <v>45383</v>
      </c>
    </row>
    <row r="53" spans="1:8">
      <c r="A53" s="3">
        <v>3417701</v>
      </c>
      <c r="B53" s="3" t="s">
        <v>1076</v>
      </c>
      <c r="C53" s="3" t="s">
        <v>1082</v>
      </c>
      <c r="D53" s="3">
        <v>68</v>
      </c>
      <c r="E53" s="3">
        <v>3.84</v>
      </c>
      <c r="F53" s="11">
        <v>300</v>
      </c>
      <c r="G53" s="3" t="s">
        <v>14</v>
      </c>
      <c r="H53" s="6">
        <v>45383</v>
      </c>
    </row>
    <row r="54" spans="1:8">
      <c r="A54" s="3">
        <v>2408845</v>
      </c>
      <c r="B54" s="3" t="s">
        <v>1050</v>
      </c>
      <c r="C54" s="3" t="s">
        <v>1083</v>
      </c>
      <c r="D54" s="3">
        <v>67</v>
      </c>
      <c r="E54" s="3">
        <v>4.0199999999999996</v>
      </c>
      <c r="F54" s="11">
        <v>300</v>
      </c>
      <c r="G54" s="3" t="s">
        <v>14</v>
      </c>
      <c r="H54" s="6">
        <v>45383</v>
      </c>
    </row>
    <row r="55" spans="1:8">
      <c r="A55" s="3">
        <v>2408840</v>
      </c>
      <c r="B55" s="3" t="s">
        <v>1050</v>
      </c>
      <c r="C55" s="3" t="s">
        <v>1084</v>
      </c>
      <c r="D55" s="3">
        <v>82</v>
      </c>
      <c r="E55" s="3">
        <v>3.88</v>
      </c>
      <c r="F55" s="11">
        <v>300</v>
      </c>
      <c r="G55" s="3" t="s">
        <v>14</v>
      </c>
      <c r="H55" s="6">
        <v>45383</v>
      </c>
    </row>
    <row r="56" spans="1:8">
      <c r="A56" s="3">
        <v>3417480</v>
      </c>
      <c r="B56" s="3" t="s">
        <v>1050</v>
      </c>
      <c r="C56" s="3" t="s">
        <v>1085</v>
      </c>
      <c r="D56" s="3">
        <v>36</v>
      </c>
      <c r="E56" s="3">
        <v>3.6</v>
      </c>
      <c r="F56" s="11">
        <v>300</v>
      </c>
      <c r="G56" s="3" t="s">
        <v>14</v>
      </c>
      <c r="H56" s="6">
        <v>45383</v>
      </c>
    </row>
    <row r="57" spans="1:8">
      <c r="A57" s="3">
        <v>3417485</v>
      </c>
      <c r="B57" s="3" t="s">
        <v>1050</v>
      </c>
      <c r="C57" s="3" t="s">
        <v>1086</v>
      </c>
      <c r="D57" s="3">
        <v>46</v>
      </c>
      <c r="E57" s="3">
        <v>3.68</v>
      </c>
      <c r="F57" s="11">
        <v>300</v>
      </c>
      <c r="G57" s="3" t="s">
        <v>14</v>
      </c>
      <c r="H57" s="6">
        <v>45383</v>
      </c>
    </row>
    <row r="58" spans="1:8">
      <c r="A58" s="3">
        <v>3417561</v>
      </c>
      <c r="B58" s="3" t="s">
        <v>1050</v>
      </c>
      <c r="C58" s="3" t="s">
        <v>1087</v>
      </c>
      <c r="D58" s="3">
        <v>68</v>
      </c>
      <c r="E58" s="3">
        <v>3.84</v>
      </c>
      <c r="F58" s="11">
        <v>300</v>
      </c>
      <c r="G58" s="3" t="s">
        <v>14</v>
      </c>
      <c r="H58" s="6">
        <v>45383</v>
      </c>
    </row>
    <row r="59" spans="1:8">
      <c r="A59" s="3">
        <v>3417562</v>
      </c>
      <c r="B59" s="3" t="s">
        <v>1050</v>
      </c>
      <c r="C59" s="3" t="s">
        <v>1088</v>
      </c>
      <c r="D59" s="3">
        <v>81</v>
      </c>
      <c r="E59" s="3">
        <v>3.88</v>
      </c>
      <c r="F59" s="11">
        <v>300</v>
      </c>
      <c r="G59" s="3" t="s">
        <v>14</v>
      </c>
      <c r="H59" s="6">
        <v>45383</v>
      </c>
    </row>
    <row r="60" spans="1:8">
      <c r="A60" s="3">
        <v>2408851</v>
      </c>
      <c r="B60" s="3" t="s">
        <v>1050</v>
      </c>
      <c r="C60" s="3" t="s">
        <v>1089</v>
      </c>
      <c r="D60" s="3">
        <v>46</v>
      </c>
      <c r="E60" s="3">
        <v>3.8</v>
      </c>
      <c r="F60" s="11">
        <v>300</v>
      </c>
      <c r="G60" s="3" t="s">
        <v>14</v>
      </c>
      <c r="H60" s="6">
        <v>45383</v>
      </c>
    </row>
    <row r="61" spans="1:8">
      <c r="A61" s="3">
        <v>2408852</v>
      </c>
      <c r="B61" s="3" t="s">
        <v>1050</v>
      </c>
      <c r="C61" s="3" t="s">
        <v>1090</v>
      </c>
      <c r="D61" s="3">
        <v>67</v>
      </c>
      <c r="E61" s="3">
        <v>4.0199999999999996</v>
      </c>
      <c r="F61" s="11">
        <v>300</v>
      </c>
      <c r="G61" s="3" t="s">
        <v>14</v>
      </c>
      <c r="H61" s="6">
        <v>45383</v>
      </c>
    </row>
    <row r="62" spans="1:8">
      <c r="A62" s="3">
        <v>2408847</v>
      </c>
      <c r="B62" s="3" t="s">
        <v>1050</v>
      </c>
      <c r="C62" s="3" t="s">
        <v>1091</v>
      </c>
      <c r="D62" s="3">
        <v>82</v>
      </c>
      <c r="E62" s="3">
        <v>3.88</v>
      </c>
      <c r="F62" s="11">
        <v>300</v>
      </c>
      <c r="G62" s="3" t="s">
        <v>14</v>
      </c>
      <c r="H62" s="6">
        <v>45383</v>
      </c>
    </row>
    <row r="63" spans="1:8">
      <c r="A63" s="3">
        <v>2408890</v>
      </c>
      <c r="B63" s="3" t="s">
        <v>1050</v>
      </c>
      <c r="C63" s="3" t="s">
        <v>1092</v>
      </c>
      <c r="D63" s="3">
        <v>46</v>
      </c>
      <c r="E63" s="3">
        <v>3.45</v>
      </c>
      <c r="F63" s="11">
        <v>300</v>
      </c>
      <c r="G63" s="3" t="s">
        <v>14</v>
      </c>
      <c r="H63" s="6">
        <v>45383</v>
      </c>
    </row>
    <row r="64" spans="1:8">
      <c r="A64" s="3">
        <v>2408896</v>
      </c>
      <c r="B64" s="3" t="s">
        <v>1050</v>
      </c>
      <c r="C64" s="3" t="s">
        <v>1093</v>
      </c>
      <c r="D64" s="3">
        <v>46</v>
      </c>
      <c r="E64" s="3">
        <v>3.45</v>
      </c>
      <c r="F64" s="11">
        <v>300</v>
      </c>
      <c r="G64" s="3" t="s">
        <v>14</v>
      </c>
      <c r="H64" s="6">
        <v>45383</v>
      </c>
    </row>
    <row r="65" spans="1:8">
      <c r="A65" s="3">
        <v>2408905</v>
      </c>
      <c r="B65" s="3" t="s">
        <v>1050</v>
      </c>
      <c r="C65" s="3" t="s">
        <v>1094</v>
      </c>
      <c r="D65" s="3">
        <v>46</v>
      </c>
      <c r="E65" s="3">
        <v>3.45</v>
      </c>
      <c r="F65" s="11">
        <v>300</v>
      </c>
      <c r="G65" s="3" t="s">
        <v>14</v>
      </c>
      <c r="H65" s="6">
        <v>45383</v>
      </c>
    </row>
    <row r="66" spans="1:8">
      <c r="A66" s="3">
        <v>2408880</v>
      </c>
      <c r="B66" s="3" t="s">
        <v>1050</v>
      </c>
      <c r="C66" s="3" t="s">
        <v>1095</v>
      </c>
      <c r="D66" s="3">
        <v>67</v>
      </c>
      <c r="E66" s="3">
        <v>3.45</v>
      </c>
      <c r="F66" s="11">
        <v>300</v>
      </c>
      <c r="G66" s="3" t="s">
        <v>14</v>
      </c>
      <c r="H66" s="6">
        <v>45383</v>
      </c>
    </row>
    <row r="67" spans="1:8">
      <c r="A67" s="3">
        <v>2408881</v>
      </c>
      <c r="B67" s="3" t="s">
        <v>1050</v>
      </c>
      <c r="C67" s="3" t="s">
        <v>1096</v>
      </c>
      <c r="D67" s="3">
        <v>67</v>
      </c>
      <c r="E67" s="3">
        <v>3.45</v>
      </c>
      <c r="F67" s="11">
        <v>300</v>
      </c>
      <c r="G67" s="3" t="s">
        <v>14</v>
      </c>
      <c r="H67" s="6">
        <v>45383</v>
      </c>
    </row>
    <row r="68" spans="1:8">
      <c r="A68" s="3">
        <v>2408882</v>
      </c>
      <c r="B68" s="3" t="s">
        <v>1050</v>
      </c>
      <c r="C68" s="3" t="s">
        <v>1097</v>
      </c>
      <c r="D68" s="3">
        <v>67</v>
      </c>
      <c r="E68" s="3">
        <v>3.45</v>
      </c>
      <c r="F68" s="11">
        <v>300</v>
      </c>
      <c r="G68" s="3" t="s">
        <v>14</v>
      </c>
      <c r="H68" s="6">
        <v>45383</v>
      </c>
    </row>
    <row r="69" spans="1:8">
      <c r="A69" s="3">
        <v>2408869</v>
      </c>
      <c r="B69" s="3" t="s">
        <v>1050</v>
      </c>
      <c r="C69" s="3" t="s">
        <v>1098</v>
      </c>
      <c r="D69" s="3">
        <v>82</v>
      </c>
      <c r="E69" s="3">
        <v>3.45</v>
      </c>
      <c r="F69" s="11">
        <v>300</v>
      </c>
      <c r="G69" s="3" t="s">
        <v>14</v>
      </c>
      <c r="H69" s="6">
        <v>45383</v>
      </c>
    </row>
    <row r="70" spans="1:8">
      <c r="A70" s="3">
        <v>2408862</v>
      </c>
      <c r="B70" s="3" t="s">
        <v>1050</v>
      </c>
      <c r="C70" s="3" t="s">
        <v>1099</v>
      </c>
      <c r="D70" s="3">
        <v>82</v>
      </c>
      <c r="E70" s="3">
        <v>3.45</v>
      </c>
      <c r="F70" s="11">
        <v>300</v>
      </c>
      <c r="G70" s="3" t="s">
        <v>14</v>
      </c>
      <c r="H70" s="6">
        <v>45383</v>
      </c>
    </row>
    <row r="71" spans="1:8">
      <c r="A71" s="3">
        <v>2408861</v>
      </c>
      <c r="B71" s="3" t="s">
        <v>1050</v>
      </c>
      <c r="C71" s="3" t="s">
        <v>1100</v>
      </c>
      <c r="D71" s="3">
        <v>82</v>
      </c>
      <c r="E71" s="3">
        <v>3.45</v>
      </c>
      <c r="F71" s="11">
        <v>300</v>
      </c>
      <c r="G71" s="3" t="s">
        <v>14</v>
      </c>
      <c r="H71" s="6">
        <v>45383</v>
      </c>
    </row>
    <row r="72" spans="1:8">
      <c r="A72" s="3">
        <v>2871545</v>
      </c>
      <c r="B72" s="3" t="s">
        <v>1050</v>
      </c>
      <c r="C72" s="3" t="s">
        <v>1485</v>
      </c>
      <c r="D72" s="3">
        <v>46</v>
      </c>
      <c r="E72" s="3">
        <v>3</v>
      </c>
      <c r="F72" s="11">
        <v>300</v>
      </c>
      <c r="G72" s="3" t="s">
        <v>14</v>
      </c>
      <c r="H72" s="6">
        <v>45383</v>
      </c>
    </row>
    <row r="73" spans="1:8">
      <c r="A73" s="3">
        <v>2546252</v>
      </c>
      <c r="B73" s="3" t="s">
        <v>1050</v>
      </c>
      <c r="C73" s="3" t="s">
        <v>1486</v>
      </c>
      <c r="D73" s="3">
        <v>68</v>
      </c>
      <c r="E73" s="3">
        <v>3.2</v>
      </c>
      <c r="F73" s="11">
        <v>300</v>
      </c>
      <c r="G73" s="3" t="s">
        <v>14</v>
      </c>
      <c r="H73" s="6">
        <v>45383</v>
      </c>
    </row>
    <row r="74" spans="1:8">
      <c r="A74" s="3">
        <v>2546244</v>
      </c>
      <c r="B74" s="3" t="s">
        <v>1050</v>
      </c>
      <c r="C74" s="3" t="s">
        <v>1487</v>
      </c>
      <c r="D74" s="3">
        <v>82</v>
      </c>
      <c r="E74" s="3">
        <v>3</v>
      </c>
      <c r="F74" s="11">
        <v>300</v>
      </c>
      <c r="G74" s="3" t="s">
        <v>14</v>
      </c>
      <c r="H74" s="6">
        <v>45383</v>
      </c>
    </row>
    <row r="75" spans="1:8">
      <c r="A75" s="3">
        <v>2862509</v>
      </c>
      <c r="B75" s="3" t="s">
        <v>1050</v>
      </c>
      <c r="C75" s="3" t="s">
        <v>1488</v>
      </c>
      <c r="D75" s="3">
        <v>46</v>
      </c>
      <c r="E75" s="3">
        <v>3</v>
      </c>
      <c r="F75" s="11">
        <v>300</v>
      </c>
      <c r="G75" s="3" t="s">
        <v>14</v>
      </c>
      <c r="H75" s="6">
        <v>45383</v>
      </c>
    </row>
    <row r="76" spans="1:8">
      <c r="A76" s="3">
        <v>2546248</v>
      </c>
      <c r="B76" s="3" t="s">
        <v>1050</v>
      </c>
      <c r="C76" s="3" t="s">
        <v>1489</v>
      </c>
      <c r="D76" s="3">
        <v>68</v>
      </c>
      <c r="E76" s="3">
        <v>3.2</v>
      </c>
      <c r="F76" s="11">
        <v>300</v>
      </c>
      <c r="G76" s="3" t="s">
        <v>14</v>
      </c>
      <c r="H76" s="6">
        <v>45383</v>
      </c>
    </row>
    <row r="77" spans="1:8">
      <c r="A77" s="3">
        <v>2546243</v>
      </c>
      <c r="B77" s="3" t="s">
        <v>1050</v>
      </c>
      <c r="C77" s="3" t="s">
        <v>1490</v>
      </c>
      <c r="D77" s="3">
        <v>82</v>
      </c>
      <c r="E77" s="3">
        <v>3</v>
      </c>
      <c r="F77" s="11">
        <v>300</v>
      </c>
      <c r="G77" s="3" t="s">
        <v>14</v>
      </c>
      <c r="H77" s="6">
        <v>45383</v>
      </c>
    </row>
    <row r="78" spans="1:8">
      <c r="A78" s="3">
        <v>2408893</v>
      </c>
      <c r="B78" s="3" t="s">
        <v>1101</v>
      </c>
      <c r="C78" s="3" t="s">
        <v>1102</v>
      </c>
      <c r="D78" s="3">
        <v>46</v>
      </c>
      <c r="E78" s="3">
        <v>3.45</v>
      </c>
      <c r="F78" s="11">
        <v>300</v>
      </c>
      <c r="G78" s="3" t="s">
        <v>14</v>
      </c>
      <c r="H78" s="6">
        <v>45383</v>
      </c>
    </row>
    <row r="79" spans="1:8">
      <c r="A79" s="3">
        <v>2408875</v>
      </c>
      <c r="B79" s="3" t="s">
        <v>1101</v>
      </c>
      <c r="C79" s="3" t="s">
        <v>1103</v>
      </c>
      <c r="D79" s="3">
        <v>67</v>
      </c>
      <c r="E79" s="3">
        <v>3.45</v>
      </c>
      <c r="F79" s="11">
        <v>300</v>
      </c>
      <c r="G79" s="3" t="s">
        <v>14</v>
      </c>
      <c r="H79" s="6">
        <v>45383</v>
      </c>
    </row>
    <row r="80" spans="1:8">
      <c r="A80" s="3">
        <v>2408866</v>
      </c>
      <c r="B80" s="3" t="s">
        <v>1101</v>
      </c>
      <c r="C80" s="3" t="s">
        <v>1104</v>
      </c>
      <c r="D80" s="3">
        <v>82</v>
      </c>
      <c r="E80" s="3">
        <v>3.45</v>
      </c>
      <c r="F80" s="11">
        <v>300</v>
      </c>
      <c r="G80" s="3" t="s">
        <v>14</v>
      </c>
      <c r="H80" s="6">
        <v>45383</v>
      </c>
    </row>
    <row r="81" spans="1:8">
      <c r="A81" s="3">
        <v>3417478</v>
      </c>
      <c r="B81" s="3" t="s">
        <v>1101</v>
      </c>
      <c r="C81" s="3" t="s">
        <v>1105</v>
      </c>
      <c r="D81" s="3">
        <v>36</v>
      </c>
      <c r="E81" s="3">
        <v>3.6</v>
      </c>
      <c r="F81" s="11">
        <v>300</v>
      </c>
      <c r="G81" s="3" t="s">
        <v>14</v>
      </c>
      <c r="H81" s="6">
        <v>45383</v>
      </c>
    </row>
    <row r="82" spans="1:8">
      <c r="A82" s="3">
        <v>3417487</v>
      </c>
      <c r="B82" s="3" t="s">
        <v>1101</v>
      </c>
      <c r="C82" s="3" t="s">
        <v>1106</v>
      </c>
      <c r="D82" s="3">
        <v>46</v>
      </c>
      <c r="E82" s="3">
        <v>3.68</v>
      </c>
      <c r="F82" s="11">
        <v>300</v>
      </c>
      <c r="G82" s="3" t="s">
        <v>14</v>
      </c>
      <c r="H82" s="6">
        <v>45383</v>
      </c>
    </row>
    <row r="83" spans="1:8">
      <c r="A83" s="3">
        <v>3417703</v>
      </c>
      <c r="B83" s="3" t="s">
        <v>1101</v>
      </c>
      <c r="C83" s="3" t="s">
        <v>1107</v>
      </c>
      <c r="D83" s="3">
        <v>68</v>
      </c>
      <c r="E83" s="3">
        <v>3.84</v>
      </c>
      <c r="F83" s="11">
        <v>300</v>
      </c>
      <c r="G83" s="3" t="s">
        <v>14</v>
      </c>
      <c r="H83" s="6">
        <v>45383</v>
      </c>
    </row>
    <row r="84" spans="1:8">
      <c r="A84" s="3">
        <v>3417564</v>
      </c>
      <c r="B84" s="3" t="s">
        <v>1101</v>
      </c>
      <c r="C84" s="3" t="s">
        <v>1108</v>
      </c>
      <c r="D84" s="3">
        <v>81</v>
      </c>
      <c r="E84" s="3">
        <v>3.88</v>
      </c>
      <c r="F84" s="11">
        <v>300</v>
      </c>
      <c r="G84" s="3" t="s">
        <v>14</v>
      </c>
      <c r="H84" s="6">
        <v>45383</v>
      </c>
    </row>
    <row r="85" spans="1:8">
      <c r="A85" s="3">
        <v>2408839</v>
      </c>
      <c r="B85" s="3" t="s">
        <v>1101</v>
      </c>
      <c r="C85" s="3" t="s">
        <v>1109</v>
      </c>
      <c r="D85" s="3">
        <v>46</v>
      </c>
      <c r="E85" s="3">
        <v>3.8</v>
      </c>
      <c r="F85" s="11">
        <v>300</v>
      </c>
      <c r="G85" s="3" t="s">
        <v>14</v>
      </c>
      <c r="H85" s="6">
        <v>45383</v>
      </c>
    </row>
    <row r="86" spans="1:8">
      <c r="A86" s="3">
        <v>2408836</v>
      </c>
      <c r="B86" s="3" t="s">
        <v>1101</v>
      </c>
      <c r="C86" s="3" t="s">
        <v>1110</v>
      </c>
      <c r="D86" s="3">
        <v>67</v>
      </c>
      <c r="E86" s="3">
        <v>4.0199999999999996</v>
      </c>
      <c r="F86" s="11">
        <v>300</v>
      </c>
      <c r="G86" s="3" t="s">
        <v>14</v>
      </c>
      <c r="H86" s="6">
        <v>45383</v>
      </c>
    </row>
    <row r="87" spans="1:8">
      <c r="A87" s="3">
        <v>2408841</v>
      </c>
      <c r="B87" s="3" t="s">
        <v>1101</v>
      </c>
      <c r="C87" s="3" t="s">
        <v>1111</v>
      </c>
      <c r="D87" s="3">
        <v>82</v>
      </c>
      <c r="E87" s="3">
        <v>3.88</v>
      </c>
      <c r="F87" s="11">
        <v>300</v>
      </c>
      <c r="G87" s="3" t="s">
        <v>14</v>
      </c>
      <c r="H87" s="6">
        <v>45383</v>
      </c>
    </row>
    <row r="88" spans="1:8">
      <c r="A88" s="3">
        <v>2862506</v>
      </c>
      <c r="B88" s="3" t="s">
        <v>1101</v>
      </c>
      <c r="C88" s="3" t="s">
        <v>1491</v>
      </c>
      <c r="D88" s="3">
        <v>46</v>
      </c>
      <c r="E88" s="3">
        <v>3</v>
      </c>
      <c r="F88" s="11">
        <v>300</v>
      </c>
      <c r="G88" s="3" t="s">
        <v>14</v>
      </c>
      <c r="H88" s="6">
        <v>45383</v>
      </c>
    </row>
    <row r="89" spans="1:8">
      <c r="A89" s="3">
        <v>2546250</v>
      </c>
      <c r="B89" s="3" t="s">
        <v>1101</v>
      </c>
      <c r="C89" s="3" t="s">
        <v>1492</v>
      </c>
      <c r="D89" s="3">
        <v>68</v>
      </c>
      <c r="E89" s="3">
        <v>3.2</v>
      </c>
      <c r="F89" s="11">
        <v>300</v>
      </c>
      <c r="G89" s="3" t="s">
        <v>14</v>
      </c>
      <c r="H89" s="6">
        <v>45383</v>
      </c>
    </row>
    <row r="90" spans="1:8">
      <c r="A90" s="3">
        <v>2546253</v>
      </c>
      <c r="B90" s="3" t="s">
        <v>1101</v>
      </c>
      <c r="C90" s="3" t="s">
        <v>1493</v>
      </c>
      <c r="D90" s="3">
        <v>82</v>
      </c>
      <c r="E90" s="3">
        <v>3</v>
      </c>
      <c r="F90" s="11">
        <v>300</v>
      </c>
      <c r="G90" s="3" t="s">
        <v>14</v>
      </c>
      <c r="H90" s="6">
        <v>45383</v>
      </c>
    </row>
    <row r="91" spans="1:8">
      <c r="A91" s="3">
        <v>3417482</v>
      </c>
      <c r="B91" s="3" t="s">
        <v>1112</v>
      </c>
      <c r="C91" s="3" t="s">
        <v>1113</v>
      </c>
      <c r="D91" s="3">
        <v>36</v>
      </c>
      <c r="E91" s="3">
        <v>3.6</v>
      </c>
      <c r="F91" s="11">
        <v>300</v>
      </c>
      <c r="G91" s="3" t="s">
        <v>14</v>
      </c>
      <c r="H91" s="6">
        <v>45383</v>
      </c>
    </row>
    <row r="92" spans="1:8">
      <c r="A92" s="3">
        <v>2408894</v>
      </c>
      <c r="B92" s="3" t="s">
        <v>1112</v>
      </c>
      <c r="C92" s="3" t="s">
        <v>1114</v>
      </c>
      <c r="D92" s="3">
        <v>46</v>
      </c>
      <c r="E92" s="3">
        <v>3.45</v>
      </c>
      <c r="F92" s="11">
        <v>300</v>
      </c>
      <c r="G92" s="3" t="s">
        <v>14</v>
      </c>
      <c r="H92" s="6">
        <v>45383</v>
      </c>
    </row>
    <row r="93" spans="1:8">
      <c r="A93" s="3">
        <v>2408898</v>
      </c>
      <c r="B93" s="3" t="s">
        <v>1112</v>
      </c>
      <c r="C93" s="3" t="s">
        <v>1115</v>
      </c>
      <c r="D93" s="3">
        <v>46</v>
      </c>
      <c r="E93" s="3">
        <v>3.45</v>
      </c>
      <c r="F93" s="11">
        <v>300</v>
      </c>
      <c r="G93" s="3" t="s">
        <v>14</v>
      </c>
      <c r="H93" s="6">
        <v>45383</v>
      </c>
    </row>
    <row r="94" spans="1:8">
      <c r="A94" s="3">
        <v>3417489</v>
      </c>
      <c r="B94" s="3" t="s">
        <v>1112</v>
      </c>
      <c r="C94" s="3" t="s">
        <v>1116</v>
      </c>
      <c r="D94" s="3">
        <v>46</v>
      </c>
      <c r="E94" s="3">
        <v>3.68</v>
      </c>
      <c r="F94" s="11">
        <v>300</v>
      </c>
      <c r="G94" s="3" t="s">
        <v>14</v>
      </c>
      <c r="H94" s="6">
        <v>45383</v>
      </c>
    </row>
    <row r="95" spans="1:8">
      <c r="A95" s="3">
        <v>2408838</v>
      </c>
      <c r="B95" s="3" t="s">
        <v>1112</v>
      </c>
      <c r="C95" s="3" t="s">
        <v>1117</v>
      </c>
      <c r="D95" s="3">
        <v>46</v>
      </c>
      <c r="E95" s="3">
        <v>3.8</v>
      </c>
      <c r="F95" s="11">
        <v>300</v>
      </c>
      <c r="G95" s="3" t="s">
        <v>14</v>
      </c>
      <c r="H95" s="6">
        <v>45383</v>
      </c>
    </row>
    <row r="96" spans="1:8">
      <c r="A96" s="3">
        <v>2862505</v>
      </c>
      <c r="B96" s="3" t="s">
        <v>1112</v>
      </c>
      <c r="C96" s="3" t="s">
        <v>1494</v>
      </c>
      <c r="D96" s="3">
        <v>46</v>
      </c>
      <c r="E96" s="3">
        <v>3</v>
      </c>
      <c r="F96" s="11">
        <v>300</v>
      </c>
      <c r="G96" s="3" t="s">
        <v>14</v>
      </c>
      <c r="H96" s="6">
        <v>45383</v>
      </c>
    </row>
    <row r="97" spans="1:8">
      <c r="A97" s="3">
        <v>2408876</v>
      </c>
      <c r="B97" s="3" t="s">
        <v>1112</v>
      </c>
      <c r="C97" s="3" t="s">
        <v>1118</v>
      </c>
      <c r="D97" s="3">
        <v>67</v>
      </c>
      <c r="E97" s="3">
        <v>3.45</v>
      </c>
      <c r="F97" s="11">
        <v>300</v>
      </c>
      <c r="G97" s="3" t="s">
        <v>14</v>
      </c>
      <c r="H97" s="6">
        <v>45383</v>
      </c>
    </row>
    <row r="98" spans="1:8">
      <c r="A98" s="3">
        <v>2408872</v>
      </c>
      <c r="B98" s="3" t="s">
        <v>1112</v>
      </c>
      <c r="C98" s="3" t="s">
        <v>1119</v>
      </c>
      <c r="D98" s="3">
        <v>67</v>
      </c>
      <c r="E98" s="3">
        <v>3.45</v>
      </c>
      <c r="F98" s="11">
        <v>300</v>
      </c>
      <c r="G98" s="3" t="s">
        <v>14</v>
      </c>
      <c r="H98" s="6">
        <v>45383</v>
      </c>
    </row>
    <row r="99" spans="1:8">
      <c r="A99" s="3">
        <v>3417705</v>
      </c>
      <c r="B99" s="3" t="s">
        <v>1112</v>
      </c>
      <c r="C99" s="3" t="s">
        <v>1120</v>
      </c>
      <c r="D99" s="3">
        <v>68</v>
      </c>
      <c r="E99" s="3">
        <v>3.84</v>
      </c>
      <c r="F99" s="11">
        <v>300</v>
      </c>
      <c r="G99" s="3" t="s">
        <v>14</v>
      </c>
      <c r="H99" s="6">
        <v>45383</v>
      </c>
    </row>
    <row r="100" spans="1:8">
      <c r="A100" s="3">
        <v>2408837</v>
      </c>
      <c r="B100" s="3" t="s">
        <v>1112</v>
      </c>
      <c r="C100" s="3" t="s">
        <v>1121</v>
      </c>
      <c r="D100" s="3">
        <v>67</v>
      </c>
      <c r="E100" s="3">
        <v>4.0199999999999996</v>
      </c>
      <c r="F100" s="11">
        <v>300</v>
      </c>
      <c r="G100" s="3" t="s">
        <v>14</v>
      </c>
      <c r="H100" s="6">
        <v>45383</v>
      </c>
    </row>
    <row r="101" spans="1:8">
      <c r="A101" s="3">
        <v>2670091</v>
      </c>
      <c r="B101" s="3" t="s">
        <v>1112</v>
      </c>
      <c r="C101" s="3" t="s">
        <v>1495</v>
      </c>
      <c r="D101" s="3">
        <v>68</v>
      </c>
      <c r="E101" s="3">
        <v>3.2</v>
      </c>
      <c r="F101" s="11">
        <v>300</v>
      </c>
      <c r="G101" s="3" t="s">
        <v>14</v>
      </c>
      <c r="H101" s="6">
        <v>45383</v>
      </c>
    </row>
    <row r="102" spans="1:8">
      <c r="A102" s="3">
        <v>2408856</v>
      </c>
      <c r="B102" s="3" t="s">
        <v>1112</v>
      </c>
      <c r="C102" s="3" t="s">
        <v>1122</v>
      </c>
      <c r="D102" s="3">
        <v>82</v>
      </c>
      <c r="E102" s="3">
        <v>3.45</v>
      </c>
      <c r="F102" s="11">
        <v>300</v>
      </c>
      <c r="G102" s="3" t="s">
        <v>14</v>
      </c>
      <c r="H102" s="6">
        <v>45383</v>
      </c>
    </row>
    <row r="103" spans="1:8">
      <c r="A103" s="3">
        <v>2408867</v>
      </c>
      <c r="B103" s="3" t="s">
        <v>1112</v>
      </c>
      <c r="C103" s="3" t="s">
        <v>1123</v>
      </c>
      <c r="D103" s="3">
        <v>82</v>
      </c>
      <c r="E103" s="3">
        <v>3.45</v>
      </c>
      <c r="F103" s="11">
        <v>300</v>
      </c>
      <c r="G103" s="3" t="s">
        <v>14</v>
      </c>
      <c r="H103" s="6">
        <v>45383</v>
      </c>
    </row>
    <row r="104" spans="1:8">
      <c r="A104" s="3">
        <v>3417566</v>
      </c>
      <c r="B104" s="3" t="s">
        <v>1112</v>
      </c>
      <c r="C104" s="3" t="s">
        <v>1124</v>
      </c>
      <c r="D104" s="3">
        <v>81</v>
      </c>
      <c r="E104" s="3">
        <v>3.88</v>
      </c>
      <c r="F104" s="11">
        <v>300</v>
      </c>
      <c r="G104" s="3" t="s">
        <v>14</v>
      </c>
      <c r="H104" s="6">
        <v>45383</v>
      </c>
    </row>
    <row r="105" spans="1:8">
      <c r="A105" s="3">
        <v>2408834</v>
      </c>
      <c r="B105" s="3" t="s">
        <v>1112</v>
      </c>
      <c r="C105" s="3" t="s">
        <v>1125</v>
      </c>
      <c r="D105" s="3">
        <v>82</v>
      </c>
      <c r="E105" s="3">
        <v>3.88</v>
      </c>
      <c r="F105" s="11">
        <v>300</v>
      </c>
      <c r="G105" s="3" t="s">
        <v>14</v>
      </c>
      <c r="H105" s="6">
        <v>45383</v>
      </c>
    </row>
    <row r="106" spans="1:8">
      <c r="A106" s="3">
        <v>2546251</v>
      </c>
      <c r="B106" s="3" t="s">
        <v>1112</v>
      </c>
      <c r="C106" s="3" t="s">
        <v>1496</v>
      </c>
      <c r="D106" s="3">
        <v>82</v>
      </c>
      <c r="E106" s="3">
        <v>3</v>
      </c>
      <c r="F106" s="11">
        <v>300</v>
      </c>
      <c r="G106" s="3" t="s">
        <v>14</v>
      </c>
      <c r="H106" s="6">
        <v>45383</v>
      </c>
    </row>
    <row r="107" spans="1:8">
      <c r="A107" s="3">
        <v>2408904</v>
      </c>
      <c r="B107" s="3" t="s">
        <v>1112</v>
      </c>
      <c r="C107" s="3" t="s">
        <v>1126</v>
      </c>
      <c r="D107" s="3">
        <v>46</v>
      </c>
      <c r="E107" s="3">
        <v>3.35</v>
      </c>
      <c r="F107" s="11">
        <v>300</v>
      </c>
      <c r="G107" s="3" t="s">
        <v>14</v>
      </c>
      <c r="H107" s="6">
        <v>45383</v>
      </c>
    </row>
    <row r="108" spans="1:8">
      <c r="A108" s="3">
        <v>2408899</v>
      </c>
      <c r="B108" s="3" t="s">
        <v>1112</v>
      </c>
      <c r="C108" s="3" t="s">
        <v>1127</v>
      </c>
      <c r="D108" s="3">
        <v>67</v>
      </c>
      <c r="E108" s="3">
        <v>3.42</v>
      </c>
      <c r="F108" s="11">
        <v>300</v>
      </c>
      <c r="G108" s="3" t="s">
        <v>14</v>
      </c>
      <c r="H108" s="6">
        <v>45383</v>
      </c>
    </row>
    <row r="109" spans="1:8">
      <c r="A109" s="3">
        <v>2408883</v>
      </c>
      <c r="B109" s="3" t="s">
        <v>1112</v>
      </c>
      <c r="C109" s="3" t="s">
        <v>1128</v>
      </c>
      <c r="D109" s="3">
        <v>82</v>
      </c>
      <c r="E109" s="3">
        <v>3.45</v>
      </c>
      <c r="F109" s="11">
        <v>300</v>
      </c>
      <c r="G109" s="3" t="s">
        <v>14</v>
      </c>
      <c r="H109" s="6">
        <v>45383</v>
      </c>
    </row>
    <row r="110" spans="1:8">
      <c r="A110" s="3">
        <v>3624380</v>
      </c>
      <c r="B110" s="3" t="s">
        <v>1129</v>
      </c>
      <c r="C110" s="3" t="s">
        <v>1130</v>
      </c>
      <c r="D110" s="3">
        <v>74</v>
      </c>
      <c r="E110" s="3">
        <v>4</v>
      </c>
      <c r="F110" s="11">
        <v>300</v>
      </c>
      <c r="G110" s="3" t="s">
        <v>14</v>
      </c>
      <c r="H110" s="6">
        <v>45383</v>
      </c>
    </row>
    <row r="111" spans="1:8">
      <c r="A111" s="3">
        <v>3543521</v>
      </c>
      <c r="B111" s="3" t="s">
        <v>1129</v>
      </c>
      <c r="C111" s="3" t="s">
        <v>1131</v>
      </c>
      <c r="D111" s="3">
        <v>47</v>
      </c>
      <c r="E111" s="3">
        <v>3.75</v>
      </c>
      <c r="F111" s="11">
        <v>300</v>
      </c>
      <c r="G111" s="3" t="s">
        <v>14</v>
      </c>
      <c r="H111" s="6">
        <v>45383</v>
      </c>
    </row>
    <row r="112" spans="1:8">
      <c r="A112" s="3">
        <v>3629573</v>
      </c>
      <c r="B112" s="3" t="s">
        <v>1129</v>
      </c>
      <c r="C112" s="3" t="s">
        <v>1132</v>
      </c>
      <c r="D112" s="3">
        <v>60</v>
      </c>
      <c r="E112" s="3">
        <v>3.9</v>
      </c>
      <c r="F112" s="11">
        <v>300</v>
      </c>
      <c r="G112" s="3" t="s">
        <v>14</v>
      </c>
      <c r="H112" s="6">
        <v>45383</v>
      </c>
    </row>
    <row r="113" spans="1:8">
      <c r="A113" s="3">
        <v>3543522</v>
      </c>
      <c r="B113" s="3" t="s">
        <v>1129</v>
      </c>
      <c r="C113" s="3" t="s">
        <v>1133</v>
      </c>
      <c r="D113" s="3">
        <v>74</v>
      </c>
      <c r="E113" s="3">
        <v>4</v>
      </c>
      <c r="F113" s="11">
        <v>300</v>
      </c>
      <c r="G113" s="3" t="s">
        <v>14</v>
      </c>
      <c r="H113" s="6">
        <v>45383</v>
      </c>
    </row>
    <row r="114" spans="1:8">
      <c r="A114" s="3">
        <v>3417589</v>
      </c>
      <c r="B114" s="3" t="s">
        <v>1076</v>
      </c>
      <c r="C114" s="3" t="s">
        <v>1134</v>
      </c>
      <c r="D114" s="3">
        <v>81</v>
      </c>
      <c r="E114" s="3">
        <v>3.88</v>
      </c>
      <c r="F114" s="11">
        <v>300</v>
      </c>
      <c r="G114" s="3" t="s">
        <v>14</v>
      </c>
      <c r="H114" s="6">
        <v>45383</v>
      </c>
    </row>
    <row r="115" spans="1:8">
      <c r="A115" s="3">
        <v>2408848</v>
      </c>
      <c r="B115" s="3" t="s">
        <v>1076</v>
      </c>
      <c r="C115" s="3" t="s">
        <v>1135</v>
      </c>
      <c r="D115" s="3">
        <v>46</v>
      </c>
      <c r="E115" s="3">
        <v>3.8</v>
      </c>
      <c r="F115" s="11">
        <v>300</v>
      </c>
      <c r="G115" s="3" t="s">
        <v>14</v>
      </c>
      <c r="H115" s="6">
        <v>45383</v>
      </c>
    </row>
    <row r="116" spans="1:8">
      <c r="A116" s="3">
        <v>2408843</v>
      </c>
      <c r="B116" s="3" t="s">
        <v>1076</v>
      </c>
      <c r="C116" s="3" t="s">
        <v>1136</v>
      </c>
      <c r="D116" s="3">
        <v>67</v>
      </c>
      <c r="E116" s="3">
        <v>4.0199999999999996</v>
      </c>
      <c r="F116" s="11">
        <v>300</v>
      </c>
      <c r="G116" s="3" t="s">
        <v>14</v>
      </c>
      <c r="H116" s="6">
        <v>45383</v>
      </c>
    </row>
    <row r="117" spans="1:8">
      <c r="A117" s="3">
        <v>2408842</v>
      </c>
      <c r="B117" s="3" t="s">
        <v>1076</v>
      </c>
      <c r="C117" s="3" t="s">
        <v>1137</v>
      </c>
      <c r="D117" s="3">
        <v>82</v>
      </c>
      <c r="E117" s="3">
        <v>3.88</v>
      </c>
      <c r="F117" s="11">
        <v>300</v>
      </c>
      <c r="G117" s="3" t="s">
        <v>14</v>
      </c>
      <c r="H117" s="6">
        <v>45383</v>
      </c>
    </row>
    <row r="118" spans="1:8">
      <c r="A118" s="3">
        <v>2862508</v>
      </c>
      <c r="B118" s="3" t="s">
        <v>1076</v>
      </c>
      <c r="C118" s="3" t="s">
        <v>1497</v>
      </c>
      <c r="D118" s="3">
        <v>46</v>
      </c>
      <c r="E118" s="3">
        <v>3</v>
      </c>
      <c r="F118" s="11">
        <v>300</v>
      </c>
      <c r="G118" s="3" t="s">
        <v>14</v>
      </c>
      <c r="H118" s="6">
        <v>45383</v>
      </c>
    </row>
    <row r="119" spans="1:8">
      <c r="A119" s="3">
        <v>2546249</v>
      </c>
      <c r="B119" s="3" t="s">
        <v>1076</v>
      </c>
      <c r="C119" s="3" t="s">
        <v>1498</v>
      </c>
      <c r="D119" s="3">
        <v>68</v>
      </c>
      <c r="E119" s="3">
        <v>3.2</v>
      </c>
      <c r="F119" s="11">
        <v>300</v>
      </c>
      <c r="G119" s="3" t="s">
        <v>14</v>
      </c>
      <c r="H119" s="6">
        <v>45383</v>
      </c>
    </row>
    <row r="120" spans="1:8">
      <c r="A120" s="3">
        <v>2546245</v>
      </c>
      <c r="B120" s="3" t="s">
        <v>1076</v>
      </c>
      <c r="C120" s="3" t="s">
        <v>1499</v>
      </c>
      <c r="D120" s="3">
        <v>82</v>
      </c>
      <c r="E120" s="3">
        <v>3</v>
      </c>
      <c r="F120" s="11">
        <v>300</v>
      </c>
      <c r="G120" s="3" t="s">
        <v>14</v>
      </c>
      <c r="H120" s="6">
        <v>45383</v>
      </c>
    </row>
    <row r="121" spans="1:8">
      <c r="A121" s="3">
        <v>2408888</v>
      </c>
      <c r="B121" s="3" t="s">
        <v>1076</v>
      </c>
      <c r="C121" s="3" t="s">
        <v>1138</v>
      </c>
      <c r="D121" s="3">
        <v>46</v>
      </c>
      <c r="E121" s="3">
        <v>3.45</v>
      </c>
      <c r="F121" s="11">
        <v>300</v>
      </c>
      <c r="G121" s="3" t="s">
        <v>14</v>
      </c>
      <c r="H121" s="6">
        <v>45383</v>
      </c>
    </row>
    <row r="122" spans="1:8">
      <c r="A122" s="3">
        <v>2408895</v>
      </c>
      <c r="B122" s="3" t="s">
        <v>1076</v>
      </c>
      <c r="C122" s="3" t="s">
        <v>1139</v>
      </c>
      <c r="D122" s="3">
        <v>46</v>
      </c>
      <c r="E122" s="3">
        <v>3.45</v>
      </c>
      <c r="F122" s="11">
        <v>300</v>
      </c>
      <c r="G122" s="3" t="s">
        <v>14</v>
      </c>
      <c r="H122" s="6">
        <v>45383</v>
      </c>
    </row>
    <row r="123" spans="1:8">
      <c r="A123" s="3">
        <v>2408870</v>
      </c>
      <c r="B123" s="3" t="s">
        <v>1076</v>
      </c>
      <c r="C123" s="3" t="s">
        <v>1140</v>
      </c>
      <c r="D123" s="3">
        <v>67</v>
      </c>
      <c r="E123" s="3">
        <v>3.45</v>
      </c>
      <c r="F123" s="11">
        <v>300</v>
      </c>
      <c r="G123" s="3" t="s">
        <v>14</v>
      </c>
      <c r="H123" s="6">
        <v>45383</v>
      </c>
    </row>
    <row r="124" spans="1:8">
      <c r="A124" s="3">
        <v>2408864</v>
      </c>
      <c r="B124" s="3" t="s">
        <v>1076</v>
      </c>
      <c r="C124" s="3" t="s">
        <v>1141</v>
      </c>
      <c r="D124" s="3">
        <v>67</v>
      </c>
      <c r="E124" s="3">
        <v>3.45</v>
      </c>
      <c r="F124" s="11">
        <v>300</v>
      </c>
      <c r="G124" s="3" t="s">
        <v>14</v>
      </c>
      <c r="H124" s="6">
        <v>45383</v>
      </c>
    </row>
    <row r="125" spans="1:8">
      <c r="A125" s="3">
        <v>2408874</v>
      </c>
      <c r="B125" s="3" t="s">
        <v>1076</v>
      </c>
      <c r="C125" s="3" t="s">
        <v>1142</v>
      </c>
      <c r="D125" s="3">
        <v>67</v>
      </c>
      <c r="E125" s="3">
        <v>3.45</v>
      </c>
      <c r="F125" s="11">
        <v>300</v>
      </c>
      <c r="G125" s="3" t="s">
        <v>14</v>
      </c>
      <c r="H125" s="6">
        <v>45383</v>
      </c>
    </row>
    <row r="126" spans="1:8">
      <c r="A126" s="3">
        <v>2408853</v>
      </c>
      <c r="B126" s="3" t="s">
        <v>1076</v>
      </c>
      <c r="C126" s="3" t="s">
        <v>1143</v>
      </c>
      <c r="D126" s="3">
        <v>82</v>
      </c>
      <c r="E126" s="3">
        <v>3.45</v>
      </c>
      <c r="F126" s="11">
        <v>300</v>
      </c>
      <c r="G126" s="3" t="s">
        <v>14</v>
      </c>
      <c r="H126" s="6">
        <v>45383</v>
      </c>
    </row>
    <row r="127" spans="1:8">
      <c r="A127" s="3">
        <v>2408854</v>
      </c>
      <c r="B127" s="3" t="s">
        <v>1076</v>
      </c>
      <c r="C127" s="3" t="s">
        <v>1144</v>
      </c>
      <c r="D127" s="3">
        <v>82</v>
      </c>
      <c r="E127" s="3">
        <v>3.45</v>
      </c>
      <c r="F127" s="11">
        <v>300</v>
      </c>
      <c r="G127" s="3" t="s">
        <v>14</v>
      </c>
      <c r="H127" s="6">
        <v>45383</v>
      </c>
    </row>
    <row r="128" spans="1:8">
      <c r="A128" s="3">
        <v>2408855</v>
      </c>
      <c r="B128" s="3" t="s">
        <v>1076</v>
      </c>
      <c r="C128" s="3" t="s">
        <v>1145</v>
      </c>
      <c r="D128" s="3">
        <v>82</v>
      </c>
      <c r="E128" s="3">
        <v>3.45</v>
      </c>
      <c r="F128" s="11">
        <v>300</v>
      </c>
      <c r="G128" s="3" t="s">
        <v>14</v>
      </c>
      <c r="H128" s="6">
        <v>45383</v>
      </c>
    </row>
    <row r="129" spans="1:8">
      <c r="A129" s="3">
        <v>2408906</v>
      </c>
      <c r="B129" s="3" t="s">
        <v>1146</v>
      </c>
      <c r="C129" s="3" t="s">
        <v>1147</v>
      </c>
      <c r="D129" s="3">
        <v>46</v>
      </c>
      <c r="E129" s="3">
        <v>3.35</v>
      </c>
      <c r="F129" s="11">
        <v>300</v>
      </c>
      <c r="G129" s="3" t="s">
        <v>14</v>
      </c>
      <c r="H129" s="6">
        <v>45383</v>
      </c>
    </row>
    <row r="130" spans="1:8">
      <c r="A130" s="3">
        <v>2408901</v>
      </c>
      <c r="B130" s="3" t="s">
        <v>1146</v>
      </c>
      <c r="C130" s="3" t="s">
        <v>1148</v>
      </c>
      <c r="D130" s="3">
        <v>67</v>
      </c>
      <c r="E130" s="3">
        <v>3.42</v>
      </c>
      <c r="F130" s="11">
        <v>300</v>
      </c>
      <c r="G130" s="3" t="s">
        <v>14</v>
      </c>
      <c r="H130" s="6">
        <v>45383</v>
      </c>
    </row>
    <row r="131" spans="1:8">
      <c r="A131" s="3">
        <v>2408877</v>
      </c>
      <c r="B131" s="3" t="s">
        <v>1146</v>
      </c>
      <c r="C131" s="3" t="s">
        <v>1149</v>
      </c>
      <c r="D131" s="3">
        <v>82</v>
      </c>
      <c r="E131" s="3">
        <v>3.45</v>
      </c>
      <c r="F131" s="11">
        <v>300</v>
      </c>
      <c r="G131" s="3" t="s">
        <v>14</v>
      </c>
      <c r="H131" s="6">
        <v>45383</v>
      </c>
    </row>
    <row r="132" spans="1:8">
      <c r="A132" s="3">
        <v>2408885</v>
      </c>
      <c r="B132" s="3" t="s">
        <v>1146</v>
      </c>
      <c r="C132" s="3" t="s">
        <v>1150</v>
      </c>
      <c r="D132" s="3">
        <v>46</v>
      </c>
      <c r="E132" s="3">
        <v>3.45</v>
      </c>
      <c r="F132" s="11">
        <v>300</v>
      </c>
      <c r="G132" s="3" t="s">
        <v>14</v>
      </c>
      <c r="H132" s="6">
        <v>45383</v>
      </c>
    </row>
    <row r="133" spans="1:8">
      <c r="A133" s="3">
        <v>2408865</v>
      </c>
      <c r="B133" s="3" t="s">
        <v>1146</v>
      </c>
      <c r="C133" s="3" t="s">
        <v>1151</v>
      </c>
      <c r="D133" s="3">
        <v>67</v>
      </c>
      <c r="E133" s="3">
        <v>3.45</v>
      </c>
      <c r="F133" s="11">
        <v>300</v>
      </c>
      <c r="G133" s="3" t="s">
        <v>14</v>
      </c>
      <c r="H133" s="6">
        <v>45383</v>
      </c>
    </row>
    <row r="134" spans="1:8">
      <c r="A134" s="3">
        <v>2408860</v>
      </c>
      <c r="B134" s="3" t="s">
        <v>1146</v>
      </c>
      <c r="C134" s="3" t="s">
        <v>1152</v>
      </c>
      <c r="D134" s="3">
        <v>82</v>
      </c>
      <c r="E134" s="3">
        <v>3.45</v>
      </c>
      <c r="F134" s="11">
        <v>300</v>
      </c>
      <c r="G134" s="3" t="s">
        <v>14</v>
      </c>
      <c r="H134" s="6">
        <v>45383</v>
      </c>
    </row>
    <row r="135" spans="1:8">
      <c r="A135" s="3">
        <v>2853327</v>
      </c>
      <c r="B135" s="3" t="s">
        <v>1153</v>
      </c>
      <c r="C135" s="3" t="s">
        <v>1154</v>
      </c>
      <c r="D135" s="3">
        <v>37</v>
      </c>
      <c r="E135" s="3">
        <v>3.58</v>
      </c>
      <c r="F135" s="11">
        <v>300</v>
      </c>
      <c r="G135" s="3" t="s">
        <v>14</v>
      </c>
      <c r="H135" s="6">
        <v>45383</v>
      </c>
    </row>
    <row r="136" spans="1:8">
      <c r="A136" s="3">
        <v>3436053</v>
      </c>
      <c r="B136" s="3" t="s">
        <v>1153</v>
      </c>
      <c r="C136" s="3" t="s">
        <v>1155</v>
      </c>
      <c r="D136" s="3">
        <v>37</v>
      </c>
      <c r="E136" s="3">
        <v>3.4</v>
      </c>
      <c r="F136" s="11">
        <v>300</v>
      </c>
      <c r="G136" s="3" t="s">
        <v>14</v>
      </c>
      <c r="H136" s="6">
        <v>45383</v>
      </c>
    </row>
    <row r="137" spans="1:8">
      <c r="A137" s="3">
        <v>2408487</v>
      </c>
      <c r="B137" s="3" t="s">
        <v>1153</v>
      </c>
      <c r="C137" s="3" t="s">
        <v>1156</v>
      </c>
      <c r="D137" s="3">
        <v>45</v>
      </c>
      <c r="E137" s="3">
        <v>3.75</v>
      </c>
      <c r="F137" s="11">
        <v>300</v>
      </c>
      <c r="G137" s="3" t="s">
        <v>14</v>
      </c>
      <c r="H137" s="6">
        <v>45383</v>
      </c>
    </row>
    <row r="138" spans="1:8">
      <c r="A138" s="3">
        <v>3425980</v>
      </c>
      <c r="B138" s="3" t="s">
        <v>1153</v>
      </c>
      <c r="C138" s="3" t="s">
        <v>1157</v>
      </c>
      <c r="D138" s="3">
        <v>46</v>
      </c>
      <c r="E138" s="3">
        <v>3.49</v>
      </c>
      <c r="F138" s="11">
        <v>300</v>
      </c>
      <c r="G138" s="3" t="s">
        <v>14</v>
      </c>
      <c r="H138" s="6">
        <v>45383</v>
      </c>
    </row>
    <row r="139" spans="1:8">
      <c r="A139" s="3">
        <v>2683732</v>
      </c>
      <c r="B139" s="3" t="s">
        <v>1153</v>
      </c>
      <c r="C139" s="3" t="s">
        <v>1158</v>
      </c>
      <c r="D139" s="3">
        <v>62</v>
      </c>
      <c r="E139" s="3">
        <v>3.85</v>
      </c>
      <c r="F139" s="11">
        <v>300</v>
      </c>
      <c r="G139" s="3" t="s">
        <v>14</v>
      </c>
      <c r="H139" s="6">
        <v>45383</v>
      </c>
    </row>
    <row r="140" spans="1:8">
      <c r="A140" s="3">
        <v>3425979</v>
      </c>
      <c r="B140" s="3" t="s">
        <v>1153</v>
      </c>
      <c r="C140" s="3" t="s">
        <v>1159</v>
      </c>
      <c r="D140" s="3">
        <v>62</v>
      </c>
      <c r="E140" s="3">
        <v>3.68</v>
      </c>
      <c r="F140" s="11">
        <v>300</v>
      </c>
      <c r="G140" s="3" t="s">
        <v>14</v>
      </c>
      <c r="H140" s="6">
        <v>45383</v>
      </c>
    </row>
    <row r="141" spans="1:8">
      <c r="A141" s="3">
        <v>2408486</v>
      </c>
      <c r="B141" s="3" t="s">
        <v>1153</v>
      </c>
      <c r="C141" s="3" t="s">
        <v>1160</v>
      </c>
      <c r="D141" s="3">
        <v>73</v>
      </c>
      <c r="E141" s="3">
        <v>4.01</v>
      </c>
      <c r="F141" s="11">
        <v>300</v>
      </c>
      <c r="G141" s="3" t="s">
        <v>14</v>
      </c>
      <c r="H141" s="6">
        <v>45383</v>
      </c>
    </row>
    <row r="142" spans="1:8">
      <c r="A142" s="3">
        <v>3425978</v>
      </c>
      <c r="B142" s="3" t="s">
        <v>1153</v>
      </c>
      <c r="C142" s="3" t="s">
        <v>1161</v>
      </c>
      <c r="D142" s="3">
        <v>73</v>
      </c>
      <c r="E142" s="3">
        <v>3.83</v>
      </c>
      <c r="F142" s="11">
        <v>300</v>
      </c>
      <c r="G142" s="3" t="s">
        <v>14</v>
      </c>
      <c r="H142" s="6">
        <v>45383</v>
      </c>
    </row>
    <row r="143" spans="1:8">
      <c r="A143" s="3">
        <v>3629615</v>
      </c>
      <c r="B143" s="3" t="s">
        <v>1162</v>
      </c>
      <c r="C143" s="3" t="s">
        <v>1163</v>
      </c>
      <c r="D143" s="3">
        <v>47</v>
      </c>
      <c r="E143" s="3">
        <v>3.75</v>
      </c>
      <c r="F143" s="11">
        <v>300</v>
      </c>
      <c r="G143" s="3" t="s">
        <v>14</v>
      </c>
      <c r="H143" s="6">
        <v>45383</v>
      </c>
    </row>
    <row r="144" spans="1:8">
      <c r="A144" s="3">
        <v>3722085</v>
      </c>
      <c r="B144" s="3" t="s">
        <v>1162</v>
      </c>
      <c r="C144" s="3" t="s">
        <v>1164</v>
      </c>
      <c r="D144" s="3">
        <v>60</v>
      </c>
      <c r="E144" s="3">
        <v>3.9</v>
      </c>
      <c r="F144" s="11">
        <v>300</v>
      </c>
      <c r="G144" s="3" t="s">
        <v>14</v>
      </c>
      <c r="H144" s="6">
        <v>45383</v>
      </c>
    </row>
    <row r="145" spans="1:8">
      <c r="A145" s="3">
        <v>3629616</v>
      </c>
      <c r="B145" s="3" t="s">
        <v>1162</v>
      </c>
      <c r="C145" s="3" t="s">
        <v>1165</v>
      </c>
      <c r="D145" s="3">
        <v>74</v>
      </c>
      <c r="E145" s="3">
        <v>4</v>
      </c>
      <c r="F145" s="11">
        <v>300</v>
      </c>
      <c r="G145" s="3" t="s">
        <v>14</v>
      </c>
      <c r="H145" s="6">
        <v>45383</v>
      </c>
    </row>
    <row r="146" spans="1:8">
      <c r="A146" s="3">
        <v>3629613</v>
      </c>
      <c r="B146" s="3" t="s">
        <v>1166</v>
      </c>
      <c r="C146" s="3" t="s">
        <v>1167</v>
      </c>
      <c r="D146" s="3">
        <v>47</v>
      </c>
      <c r="E146" s="3">
        <v>3.75</v>
      </c>
      <c r="F146" s="11">
        <v>300</v>
      </c>
      <c r="G146" s="3" t="s">
        <v>14</v>
      </c>
      <c r="H146" s="6">
        <v>45383</v>
      </c>
    </row>
    <row r="147" spans="1:8">
      <c r="A147" s="3">
        <v>3626856</v>
      </c>
      <c r="B147" s="3" t="s">
        <v>1166</v>
      </c>
      <c r="C147" s="3" t="s">
        <v>1168</v>
      </c>
      <c r="D147" s="3">
        <v>47</v>
      </c>
      <c r="E147" s="3">
        <v>3.75</v>
      </c>
      <c r="F147" s="11">
        <v>300</v>
      </c>
      <c r="G147" s="3" t="s">
        <v>14</v>
      </c>
      <c r="H147" s="6">
        <v>45383</v>
      </c>
    </row>
    <row r="148" spans="1:8">
      <c r="A148" s="3">
        <v>3722795</v>
      </c>
      <c r="B148" s="3" t="s">
        <v>1166</v>
      </c>
      <c r="C148" s="3" t="s">
        <v>1169</v>
      </c>
      <c r="D148" s="3">
        <v>60</v>
      </c>
      <c r="E148" s="3">
        <v>3.9</v>
      </c>
      <c r="F148" s="11">
        <v>300</v>
      </c>
      <c r="G148" s="3" t="s">
        <v>14</v>
      </c>
      <c r="H148" s="6">
        <v>45383</v>
      </c>
    </row>
    <row r="149" spans="1:8">
      <c r="A149" s="3">
        <v>3722796</v>
      </c>
      <c r="B149" s="3" t="s">
        <v>1166</v>
      </c>
      <c r="C149" s="3" t="s">
        <v>1170</v>
      </c>
      <c r="D149" s="3">
        <v>60</v>
      </c>
      <c r="E149" s="3">
        <v>3.9</v>
      </c>
      <c r="F149" s="11">
        <v>300</v>
      </c>
      <c r="G149" s="3" t="s">
        <v>14</v>
      </c>
      <c r="H149" s="6">
        <v>45383</v>
      </c>
    </row>
    <row r="150" spans="1:8">
      <c r="A150" s="3">
        <v>3629614</v>
      </c>
      <c r="B150" s="3" t="s">
        <v>1166</v>
      </c>
      <c r="C150" s="3" t="s">
        <v>1171</v>
      </c>
      <c r="D150" s="3">
        <v>74</v>
      </c>
      <c r="E150" s="3">
        <v>4</v>
      </c>
      <c r="F150" s="11">
        <v>300</v>
      </c>
      <c r="G150" s="3" t="s">
        <v>14</v>
      </c>
      <c r="H150" s="6">
        <v>45383</v>
      </c>
    </row>
    <row r="151" spans="1:8">
      <c r="A151" s="3">
        <v>3626857</v>
      </c>
      <c r="B151" s="3" t="s">
        <v>1166</v>
      </c>
      <c r="C151" s="3" t="s">
        <v>1172</v>
      </c>
      <c r="D151" s="3">
        <v>74</v>
      </c>
      <c r="E151" s="3">
        <v>4</v>
      </c>
      <c r="F151" s="11">
        <v>300</v>
      </c>
      <c r="G151" s="3" t="s">
        <v>14</v>
      </c>
      <c r="H151" s="6">
        <v>45383</v>
      </c>
    </row>
    <row r="152" spans="1:8">
      <c r="A152" s="3">
        <v>2408472</v>
      </c>
      <c r="B152" s="3" t="s">
        <v>1173</v>
      </c>
      <c r="C152" s="3" t="s">
        <v>1174</v>
      </c>
      <c r="D152" s="3">
        <v>45</v>
      </c>
      <c r="E152" s="3">
        <v>3.44</v>
      </c>
      <c r="F152" s="11">
        <v>300</v>
      </c>
      <c r="G152" s="3" t="s">
        <v>14</v>
      </c>
      <c r="H152" s="6">
        <v>45383</v>
      </c>
    </row>
    <row r="153" spans="1:8">
      <c r="A153" s="3">
        <v>2408601</v>
      </c>
      <c r="B153" s="3" t="s">
        <v>1173</v>
      </c>
      <c r="C153" s="3" t="s">
        <v>1175</v>
      </c>
      <c r="D153" s="3">
        <v>64</v>
      </c>
      <c r="E153" s="3">
        <v>3.64</v>
      </c>
      <c r="F153" s="11">
        <v>300</v>
      </c>
      <c r="G153" s="3" t="s">
        <v>14</v>
      </c>
      <c r="H153" s="6">
        <v>45383</v>
      </c>
    </row>
    <row r="154" spans="1:8">
      <c r="A154" s="3">
        <v>2408603</v>
      </c>
      <c r="B154" s="3" t="s">
        <v>1173</v>
      </c>
      <c r="C154" s="3" t="s">
        <v>1176</v>
      </c>
      <c r="D154" s="3">
        <v>75</v>
      </c>
      <c r="E154" s="3">
        <v>3.59</v>
      </c>
      <c r="F154" s="11">
        <v>300</v>
      </c>
      <c r="G154" s="3" t="s">
        <v>14</v>
      </c>
      <c r="H154" s="6">
        <v>45383</v>
      </c>
    </row>
    <row r="155" spans="1:8">
      <c r="A155" s="3">
        <v>2408604</v>
      </c>
      <c r="B155" s="3" t="s">
        <v>1177</v>
      </c>
      <c r="C155" s="3" t="s">
        <v>1174</v>
      </c>
      <c r="D155" s="3">
        <v>45</v>
      </c>
      <c r="E155" s="3">
        <v>3.44</v>
      </c>
      <c r="F155" s="11">
        <v>300</v>
      </c>
      <c r="G155" s="3" t="s">
        <v>14</v>
      </c>
      <c r="H155" s="6">
        <v>45383</v>
      </c>
    </row>
    <row r="156" spans="1:8">
      <c r="A156" s="3">
        <v>2408600</v>
      </c>
      <c r="B156" s="3" t="s">
        <v>1177</v>
      </c>
      <c r="C156" s="3" t="s">
        <v>1175</v>
      </c>
      <c r="D156" s="3">
        <v>64</v>
      </c>
      <c r="E156" s="3">
        <v>3.64</v>
      </c>
      <c r="F156" s="11">
        <v>300</v>
      </c>
      <c r="G156" s="3" t="s">
        <v>14</v>
      </c>
      <c r="H156" s="6">
        <v>45383</v>
      </c>
    </row>
    <row r="157" spans="1:8">
      <c r="A157" s="3">
        <v>2408602</v>
      </c>
      <c r="B157" s="3" t="s">
        <v>1177</v>
      </c>
      <c r="C157" s="3" t="s">
        <v>1176</v>
      </c>
      <c r="D157" s="3">
        <v>75</v>
      </c>
      <c r="E157" s="3">
        <v>3.59</v>
      </c>
      <c r="F157" s="11">
        <v>300</v>
      </c>
      <c r="G157" s="3" t="s">
        <v>14</v>
      </c>
      <c r="H157" s="6">
        <v>45383</v>
      </c>
    </row>
    <row r="158" spans="1:8">
      <c r="A158" s="3">
        <v>3624320</v>
      </c>
      <c r="B158" s="3" t="s">
        <v>1178</v>
      </c>
      <c r="C158" s="3" t="s">
        <v>1179</v>
      </c>
      <c r="D158" s="3">
        <v>119</v>
      </c>
      <c r="E158" s="3">
        <v>3.72</v>
      </c>
      <c r="F158" s="11">
        <v>300</v>
      </c>
      <c r="G158" s="3" t="s">
        <v>14</v>
      </c>
      <c r="H158" s="6">
        <v>45383</v>
      </c>
    </row>
    <row r="159" spans="1:8">
      <c r="A159" s="3">
        <v>3701842</v>
      </c>
      <c r="B159" s="3" t="s">
        <v>1178</v>
      </c>
      <c r="C159" s="3" t="s">
        <v>1180</v>
      </c>
      <c r="D159" s="3">
        <v>43</v>
      </c>
      <c r="E159" s="3">
        <v>3.7</v>
      </c>
      <c r="F159" s="11">
        <v>300</v>
      </c>
      <c r="G159" s="3" t="s">
        <v>14</v>
      </c>
      <c r="H159" s="6">
        <v>45383</v>
      </c>
    </row>
    <row r="160" spans="1:8">
      <c r="A160" s="3">
        <v>3624318</v>
      </c>
      <c r="B160" s="3" t="s">
        <v>1178</v>
      </c>
      <c r="C160" s="3" t="s">
        <v>1181</v>
      </c>
      <c r="D160" s="3">
        <v>83</v>
      </c>
      <c r="E160" s="3">
        <v>3.8</v>
      </c>
      <c r="F160" s="11">
        <v>300</v>
      </c>
      <c r="G160" s="3" t="s">
        <v>14</v>
      </c>
      <c r="H160" s="6">
        <v>45383</v>
      </c>
    </row>
    <row r="161" spans="1:8">
      <c r="A161" s="3">
        <v>3624319</v>
      </c>
      <c r="B161" s="3" t="s">
        <v>1178</v>
      </c>
      <c r="C161" s="3" t="s">
        <v>1182</v>
      </c>
      <c r="D161" s="3">
        <v>119</v>
      </c>
      <c r="E161" s="3">
        <v>3.72</v>
      </c>
      <c r="F161" s="11">
        <v>300</v>
      </c>
      <c r="G161" s="3" t="s">
        <v>14</v>
      </c>
      <c r="H161" s="6">
        <v>45383</v>
      </c>
    </row>
    <row r="162" spans="1:8">
      <c r="A162" s="3">
        <v>3701841</v>
      </c>
      <c r="B162" s="3" t="s">
        <v>1178</v>
      </c>
      <c r="C162" s="3" t="s">
        <v>1183</v>
      </c>
      <c r="D162" s="3">
        <v>43</v>
      </c>
      <c r="E162" s="3">
        <v>3.7</v>
      </c>
      <c r="F162" s="11">
        <v>300</v>
      </c>
      <c r="G162" s="3" t="s">
        <v>14</v>
      </c>
      <c r="H162" s="6">
        <v>45383</v>
      </c>
    </row>
    <row r="163" spans="1:8">
      <c r="A163" s="3">
        <v>3624317</v>
      </c>
      <c r="B163" s="3" t="s">
        <v>1178</v>
      </c>
      <c r="C163" s="3" t="s">
        <v>1184</v>
      </c>
      <c r="D163" s="3">
        <v>83</v>
      </c>
      <c r="E163" s="3">
        <v>3.8</v>
      </c>
      <c r="F163" s="11">
        <v>300</v>
      </c>
      <c r="G163" s="3" t="s">
        <v>14</v>
      </c>
      <c r="H163" s="6">
        <v>45383</v>
      </c>
    </row>
    <row r="164" spans="1:8">
      <c r="A164" s="3">
        <v>3624213</v>
      </c>
      <c r="B164" s="3" t="s">
        <v>1129</v>
      </c>
      <c r="C164" s="3" t="s">
        <v>1185</v>
      </c>
      <c r="D164" s="3">
        <v>47</v>
      </c>
      <c r="E164" s="3">
        <v>3.75</v>
      </c>
      <c r="F164" s="11">
        <v>300</v>
      </c>
      <c r="G164" s="3" t="s">
        <v>14</v>
      </c>
      <c r="H164" s="6">
        <v>45383</v>
      </c>
    </row>
    <row r="165" spans="1:8">
      <c r="A165" s="3">
        <v>3627078</v>
      </c>
      <c r="B165" s="3" t="s">
        <v>1129</v>
      </c>
      <c r="C165" s="3" t="s">
        <v>1186</v>
      </c>
      <c r="D165" s="3">
        <v>60</v>
      </c>
      <c r="E165" s="3">
        <v>3.9</v>
      </c>
      <c r="F165" s="11">
        <v>300</v>
      </c>
      <c r="G165" s="3" t="s">
        <v>14</v>
      </c>
      <c r="H165" s="6">
        <v>45383</v>
      </c>
    </row>
    <row r="166" spans="1:8">
      <c r="A166" s="3">
        <v>3624379</v>
      </c>
      <c r="B166" s="3" t="s">
        <v>1129</v>
      </c>
      <c r="C166" s="3" t="s">
        <v>1187</v>
      </c>
      <c r="D166" s="3">
        <v>74</v>
      </c>
      <c r="E166" s="3">
        <v>4</v>
      </c>
      <c r="F166" s="11">
        <v>300</v>
      </c>
      <c r="G166" s="3" t="s">
        <v>14</v>
      </c>
      <c r="H166" s="6">
        <v>45383</v>
      </c>
    </row>
    <row r="167" spans="1:8">
      <c r="A167" s="3">
        <v>3543523</v>
      </c>
      <c r="B167" s="3" t="s">
        <v>1129</v>
      </c>
      <c r="C167" s="3" t="s">
        <v>1188</v>
      </c>
      <c r="D167" s="3">
        <v>47</v>
      </c>
      <c r="E167" s="3">
        <v>3.75</v>
      </c>
      <c r="F167" s="11">
        <v>300</v>
      </c>
      <c r="G167" s="3" t="s">
        <v>14</v>
      </c>
      <c r="H167" s="6">
        <v>45383</v>
      </c>
    </row>
    <row r="168" spans="1:8">
      <c r="A168" s="3">
        <v>3629617</v>
      </c>
      <c r="B168" s="3" t="s">
        <v>1129</v>
      </c>
      <c r="C168" s="3" t="s">
        <v>1189</v>
      </c>
      <c r="D168" s="3">
        <v>60</v>
      </c>
      <c r="E168" s="3">
        <v>3.9</v>
      </c>
      <c r="F168" s="11">
        <v>300</v>
      </c>
      <c r="G168" s="3" t="s">
        <v>14</v>
      </c>
      <c r="H168" s="6">
        <v>45383</v>
      </c>
    </row>
    <row r="169" spans="1:8">
      <c r="A169" s="3">
        <v>3543847</v>
      </c>
      <c r="B169" s="3" t="s">
        <v>1129</v>
      </c>
      <c r="C169" s="3" t="s">
        <v>1190</v>
      </c>
      <c r="D169" s="3">
        <v>74</v>
      </c>
      <c r="E169" s="3">
        <v>4</v>
      </c>
      <c r="F169" s="11">
        <v>300</v>
      </c>
      <c r="G169" s="3" t="s">
        <v>14</v>
      </c>
      <c r="H169" s="6">
        <v>45383</v>
      </c>
    </row>
    <row r="170" spans="1:8">
      <c r="A170" s="3">
        <v>3722156</v>
      </c>
      <c r="B170" s="3" t="s">
        <v>1129</v>
      </c>
      <c r="C170" s="3" t="s">
        <v>1191</v>
      </c>
      <c r="D170" s="3">
        <v>47</v>
      </c>
      <c r="E170" s="3">
        <v>3.75</v>
      </c>
      <c r="F170" s="11">
        <v>300</v>
      </c>
      <c r="G170" s="3" t="s">
        <v>14</v>
      </c>
      <c r="H170" s="6">
        <v>45383</v>
      </c>
    </row>
    <row r="171" spans="1:8">
      <c r="A171" s="3">
        <v>3722157</v>
      </c>
      <c r="B171" s="3" t="s">
        <v>1129</v>
      </c>
      <c r="C171" s="3" t="s">
        <v>1192</v>
      </c>
      <c r="D171" s="3">
        <v>74</v>
      </c>
      <c r="E171" s="3">
        <v>4</v>
      </c>
      <c r="F171" s="11">
        <v>300</v>
      </c>
      <c r="G171" s="3" t="s">
        <v>14</v>
      </c>
      <c r="H171" s="6">
        <v>45383</v>
      </c>
    </row>
    <row r="172" spans="1:8">
      <c r="A172" s="3">
        <v>3624214</v>
      </c>
      <c r="B172" s="3" t="s">
        <v>1129</v>
      </c>
      <c r="C172" s="3" t="s">
        <v>1193</v>
      </c>
      <c r="D172" s="3">
        <v>47</v>
      </c>
      <c r="E172" s="3">
        <v>3.75</v>
      </c>
      <c r="F172" s="11">
        <v>300</v>
      </c>
      <c r="G172" s="3" t="s">
        <v>14</v>
      </c>
      <c r="H172" s="6">
        <v>45383</v>
      </c>
    </row>
    <row r="173" spans="1:8">
      <c r="A173" s="3">
        <v>3629618</v>
      </c>
      <c r="B173" s="3" t="s">
        <v>1129</v>
      </c>
      <c r="C173" s="3" t="s">
        <v>1194</v>
      </c>
      <c r="D173" s="3">
        <v>60</v>
      </c>
      <c r="E173" s="3">
        <v>3.9</v>
      </c>
      <c r="F173" s="11">
        <v>300</v>
      </c>
      <c r="G173" s="3" t="s">
        <v>14</v>
      </c>
      <c r="H173" s="6">
        <v>45383</v>
      </c>
    </row>
    <row r="174" spans="1:8">
      <c r="A174" s="3">
        <v>3417697</v>
      </c>
      <c r="B174" s="3" t="s">
        <v>1195</v>
      </c>
      <c r="C174" s="3" t="s">
        <v>1196</v>
      </c>
      <c r="D174" s="3">
        <v>53</v>
      </c>
      <c r="E174" s="3">
        <v>3.93</v>
      </c>
      <c r="F174" s="11">
        <v>300</v>
      </c>
      <c r="G174" s="3" t="s">
        <v>14</v>
      </c>
      <c r="H174" s="6">
        <v>45383</v>
      </c>
    </row>
    <row r="175" spans="1:8">
      <c r="A175" s="3">
        <v>3417698</v>
      </c>
      <c r="B175" s="3" t="s">
        <v>1195</v>
      </c>
      <c r="C175" s="3" t="s">
        <v>1197</v>
      </c>
      <c r="D175" s="3">
        <v>53</v>
      </c>
      <c r="E175" s="3">
        <v>3.93</v>
      </c>
      <c r="F175" s="11">
        <v>300</v>
      </c>
      <c r="G175" s="3" t="s">
        <v>14</v>
      </c>
      <c r="H175" s="6">
        <v>45383</v>
      </c>
    </row>
    <row r="176" spans="1:8">
      <c r="A176" s="3">
        <v>2670610</v>
      </c>
      <c r="B176" s="3" t="s">
        <v>1195</v>
      </c>
      <c r="C176" s="3" t="s">
        <v>1198</v>
      </c>
      <c r="D176" s="3">
        <v>53</v>
      </c>
      <c r="E176" s="3">
        <v>3.93</v>
      </c>
      <c r="F176" s="11">
        <v>300</v>
      </c>
      <c r="G176" s="3" t="s">
        <v>14</v>
      </c>
      <c r="H176" s="6">
        <v>45383</v>
      </c>
    </row>
    <row r="177" spans="1:8">
      <c r="A177" s="3">
        <v>3417588</v>
      </c>
      <c r="B177" s="3" t="s">
        <v>1195</v>
      </c>
      <c r="C177" s="3" t="s">
        <v>1199</v>
      </c>
      <c r="D177" s="3">
        <v>53</v>
      </c>
      <c r="E177" s="3">
        <v>3.93</v>
      </c>
      <c r="F177" s="11">
        <v>300</v>
      </c>
      <c r="G177" s="3" t="s">
        <v>14</v>
      </c>
      <c r="H177" s="6">
        <v>45383</v>
      </c>
    </row>
    <row r="178" spans="1:8">
      <c r="A178" s="3">
        <v>3417700</v>
      </c>
      <c r="B178" s="3" t="s">
        <v>1195</v>
      </c>
      <c r="C178" s="3" t="s">
        <v>1200</v>
      </c>
      <c r="D178" s="3">
        <v>72</v>
      </c>
      <c r="E178" s="3">
        <v>3.9</v>
      </c>
      <c r="F178" s="11">
        <v>300</v>
      </c>
      <c r="G178" s="3" t="s">
        <v>14</v>
      </c>
      <c r="H178" s="6">
        <v>45383</v>
      </c>
    </row>
    <row r="179" spans="1:8">
      <c r="A179" s="3">
        <v>3417699</v>
      </c>
      <c r="B179" s="3" t="s">
        <v>1195</v>
      </c>
      <c r="C179" s="3" t="s">
        <v>1201</v>
      </c>
      <c r="D179" s="3">
        <v>72</v>
      </c>
      <c r="E179" s="3">
        <v>3.9</v>
      </c>
      <c r="F179" s="11">
        <v>300</v>
      </c>
      <c r="G179" s="3" t="s">
        <v>14</v>
      </c>
      <c r="H179" s="6">
        <v>45383</v>
      </c>
    </row>
    <row r="180" spans="1:8">
      <c r="A180" s="3">
        <v>2682263</v>
      </c>
      <c r="B180" s="3" t="s">
        <v>1195</v>
      </c>
      <c r="C180" s="3" t="s">
        <v>1202</v>
      </c>
      <c r="D180" s="3">
        <v>72</v>
      </c>
      <c r="E180" s="3">
        <v>3.9</v>
      </c>
      <c r="F180" s="11">
        <v>300</v>
      </c>
      <c r="G180" s="3" t="s">
        <v>14</v>
      </c>
      <c r="H180" s="6">
        <v>45383</v>
      </c>
    </row>
    <row r="181" spans="1:8">
      <c r="A181" s="3">
        <v>2408584</v>
      </c>
      <c r="B181" s="3" t="s">
        <v>1203</v>
      </c>
      <c r="C181" s="3" t="s">
        <v>1204</v>
      </c>
      <c r="D181" s="3">
        <v>45</v>
      </c>
      <c r="E181" s="3">
        <v>3.88</v>
      </c>
      <c r="F181" s="11">
        <v>300</v>
      </c>
      <c r="G181" s="3" t="s">
        <v>14</v>
      </c>
      <c r="H181" s="6">
        <v>45383</v>
      </c>
    </row>
    <row r="182" spans="1:8">
      <c r="A182" s="3">
        <v>3554193</v>
      </c>
      <c r="B182" s="3" t="s">
        <v>1203</v>
      </c>
      <c r="C182" s="3" t="s">
        <v>1205</v>
      </c>
      <c r="D182" s="3">
        <v>45</v>
      </c>
      <c r="E182" s="3">
        <v>3.75</v>
      </c>
      <c r="F182" s="11">
        <v>300</v>
      </c>
      <c r="G182" s="3" t="s">
        <v>14</v>
      </c>
      <c r="H182" s="6">
        <v>45383</v>
      </c>
    </row>
    <row r="183" spans="1:8">
      <c r="A183" s="3">
        <v>3554203</v>
      </c>
      <c r="B183" s="3" t="s">
        <v>1203</v>
      </c>
      <c r="C183" s="3" t="s">
        <v>1206</v>
      </c>
      <c r="D183" s="3">
        <v>45</v>
      </c>
      <c r="E183" s="3">
        <v>3.88</v>
      </c>
      <c r="F183" s="11">
        <v>300</v>
      </c>
      <c r="G183" s="3" t="s">
        <v>14</v>
      </c>
      <c r="H183" s="6">
        <v>45383</v>
      </c>
    </row>
    <row r="184" spans="1:8">
      <c r="A184" s="3">
        <v>3554206</v>
      </c>
      <c r="B184" s="3" t="s">
        <v>1203</v>
      </c>
      <c r="C184" s="3" t="s">
        <v>1207</v>
      </c>
      <c r="D184" s="3">
        <v>45</v>
      </c>
      <c r="E184" s="3">
        <v>3.88</v>
      </c>
      <c r="F184" s="11">
        <v>300</v>
      </c>
      <c r="G184" s="3" t="s">
        <v>14</v>
      </c>
      <c r="H184" s="6">
        <v>45383</v>
      </c>
    </row>
    <row r="185" spans="1:8">
      <c r="A185" s="3">
        <v>2408938</v>
      </c>
      <c r="B185" s="3" t="s">
        <v>1203</v>
      </c>
      <c r="C185" s="3" t="s">
        <v>1208</v>
      </c>
      <c r="D185" s="3">
        <v>59</v>
      </c>
      <c r="E185" s="3">
        <v>3.55</v>
      </c>
      <c r="F185" s="11">
        <v>300</v>
      </c>
      <c r="G185" s="3" t="s">
        <v>14</v>
      </c>
      <c r="H185" s="6">
        <v>45383</v>
      </c>
    </row>
    <row r="186" spans="1:8">
      <c r="A186" s="3">
        <v>2408566</v>
      </c>
      <c r="B186" s="3" t="s">
        <v>1203</v>
      </c>
      <c r="C186" s="3" t="s">
        <v>1209</v>
      </c>
      <c r="D186" s="3">
        <v>59</v>
      </c>
      <c r="E186" s="3">
        <v>4.05</v>
      </c>
      <c r="F186" s="11">
        <v>300</v>
      </c>
      <c r="G186" s="3" t="s">
        <v>14</v>
      </c>
      <c r="H186" s="6">
        <v>45383</v>
      </c>
    </row>
    <row r="187" spans="1:8">
      <c r="A187" s="3">
        <v>2408567</v>
      </c>
      <c r="B187" s="3" t="s">
        <v>1203</v>
      </c>
      <c r="C187" s="3" t="s">
        <v>1210</v>
      </c>
      <c r="D187" s="3">
        <v>59</v>
      </c>
      <c r="E187" s="3">
        <v>4.05</v>
      </c>
      <c r="F187" s="11">
        <v>300</v>
      </c>
      <c r="G187" s="3" t="s">
        <v>14</v>
      </c>
      <c r="H187" s="6">
        <v>45383</v>
      </c>
    </row>
    <row r="188" spans="1:8">
      <c r="A188" s="3">
        <v>3554216</v>
      </c>
      <c r="B188" s="3" t="s">
        <v>1203</v>
      </c>
      <c r="C188" s="3" t="s">
        <v>1211</v>
      </c>
      <c r="D188" s="3">
        <v>59</v>
      </c>
      <c r="E188" s="3">
        <v>3.55</v>
      </c>
      <c r="F188" s="11">
        <v>300</v>
      </c>
      <c r="G188" s="3" t="s">
        <v>14</v>
      </c>
      <c r="H188" s="6">
        <v>45383</v>
      </c>
    </row>
    <row r="189" spans="1:8">
      <c r="A189" s="3">
        <v>3554229</v>
      </c>
      <c r="B189" s="3" t="s">
        <v>1203</v>
      </c>
      <c r="C189" s="3" t="s">
        <v>1212</v>
      </c>
      <c r="D189" s="3">
        <v>59</v>
      </c>
      <c r="E189" s="3">
        <v>4.05</v>
      </c>
      <c r="F189" s="11">
        <v>300</v>
      </c>
      <c r="G189" s="3" t="s">
        <v>14</v>
      </c>
      <c r="H189" s="6">
        <v>45383</v>
      </c>
    </row>
    <row r="190" spans="1:8">
      <c r="A190" s="3">
        <v>3554226</v>
      </c>
      <c r="B190" s="3" t="s">
        <v>1203</v>
      </c>
      <c r="C190" s="3" t="s">
        <v>1213</v>
      </c>
      <c r="D190" s="3">
        <v>59</v>
      </c>
      <c r="E190" s="3">
        <v>4.05</v>
      </c>
      <c r="F190" s="11">
        <v>300</v>
      </c>
      <c r="G190" s="3" t="s">
        <v>14</v>
      </c>
      <c r="H190" s="6">
        <v>45383</v>
      </c>
    </row>
    <row r="191" spans="1:8">
      <c r="A191" s="3">
        <v>2408911</v>
      </c>
      <c r="B191" s="3" t="s">
        <v>1203</v>
      </c>
      <c r="C191" s="3" t="s">
        <v>1214</v>
      </c>
      <c r="D191" s="3">
        <v>72</v>
      </c>
      <c r="E191" s="3">
        <v>3.7</v>
      </c>
      <c r="F191" s="11">
        <v>300</v>
      </c>
      <c r="G191" s="3" t="s">
        <v>14</v>
      </c>
      <c r="H191" s="6">
        <v>45383</v>
      </c>
    </row>
    <row r="192" spans="1:8">
      <c r="A192" s="3">
        <v>2408538</v>
      </c>
      <c r="B192" s="3" t="s">
        <v>1203</v>
      </c>
      <c r="C192" s="3" t="s">
        <v>1215</v>
      </c>
      <c r="D192" s="3">
        <v>72</v>
      </c>
      <c r="E192" s="3">
        <v>4.07</v>
      </c>
      <c r="F192" s="11">
        <v>300</v>
      </c>
      <c r="G192" s="3" t="s">
        <v>14</v>
      </c>
      <c r="H192" s="6">
        <v>45383</v>
      </c>
    </row>
    <row r="193" spans="1:8">
      <c r="A193" s="3">
        <v>2408540</v>
      </c>
      <c r="B193" s="3" t="s">
        <v>1203</v>
      </c>
      <c r="C193" s="3" t="s">
        <v>1216</v>
      </c>
      <c r="D193" s="3">
        <v>72</v>
      </c>
      <c r="E193" s="3">
        <v>4.07</v>
      </c>
      <c r="F193" s="11">
        <v>300</v>
      </c>
      <c r="G193" s="3" t="s">
        <v>14</v>
      </c>
      <c r="H193" s="6">
        <v>45383</v>
      </c>
    </row>
    <row r="194" spans="1:8">
      <c r="A194" s="3">
        <v>3554238</v>
      </c>
      <c r="B194" s="3" t="s">
        <v>1203</v>
      </c>
      <c r="C194" s="3" t="s">
        <v>1217</v>
      </c>
      <c r="D194" s="3">
        <v>72</v>
      </c>
      <c r="E194" s="3">
        <v>3.7</v>
      </c>
      <c r="F194" s="11">
        <v>300</v>
      </c>
      <c r="G194" s="3" t="s">
        <v>14</v>
      </c>
      <c r="H194" s="6">
        <v>45383</v>
      </c>
    </row>
    <row r="195" spans="1:8">
      <c r="A195" s="3">
        <v>3554251</v>
      </c>
      <c r="B195" s="3" t="s">
        <v>1203</v>
      </c>
      <c r="C195" s="3" t="s">
        <v>1218</v>
      </c>
      <c r="D195" s="3">
        <v>72</v>
      </c>
      <c r="E195" s="3">
        <v>4.07</v>
      </c>
      <c r="F195" s="11">
        <v>300</v>
      </c>
      <c r="G195" s="3" t="s">
        <v>14</v>
      </c>
      <c r="H195" s="6">
        <v>45383</v>
      </c>
    </row>
    <row r="196" spans="1:8">
      <c r="A196" s="3">
        <v>3554252</v>
      </c>
      <c r="B196" s="3" t="s">
        <v>1203</v>
      </c>
      <c r="C196" s="3" t="s">
        <v>1219</v>
      </c>
      <c r="D196" s="3">
        <v>72</v>
      </c>
      <c r="E196" s="3">
        <v>4.07</v>
      </c>
      <c r="F196" s="11">
        <v>300</v>
      </c>
      <c r="G196" s="3" t="s">
        <v>14</v>
      </c>
      <c r="H196" s="6">
        <v>45383</v>
      </c>
    </row>
    <row r="197" spans="1:8">
      <c r="A197" s="3">
        <v>3845906</v>
      </c>
      <c r="B197" s="3" t="s">
        <v>1220</v>
      </c>
      <c r="C197" s="3" t="s">
        <v>1500</v>
      </c>
      <c r="D197" s="3">
        <v>37</v>
      </c>
      <c r="E197" s="3">
        <v>3</v>
      </c>
      <c r="F197" s="11">
        <v>300</v>
      </c>
      <c r="G197" s="3" t="s">
        <v>14</v>
      </c>
      <c r="H197" s="6">
        <v>45383</v>
      </c>
    </row>
    <row r="198" spans="1:8">
      <c r="A198" s="3">
        <v>3845909</v>
      </c>
      <c r="B198" s="3" t="s">
        <v>1220</v>
      </c>
      <c r="C198" s="3" t="s">
        <v>1501</v>
      </c>
      <c r="D198" s="3">
        <v>36</v>
      </c>
      <c r="E198" s="3">
        <v>2.8</v>
      </c>
      <c r="F198" s="11">
        <v>300</v>
      </c>
      <c r="G198" s="3" t="s">
        <v>14</v>
      </c>
      <c r="H198" s="6">
        <v>45383</v>
      </c>
    </row>
    <row r="199" spans="1:8">
      <c r="A199" s="3">
        <v>3845910</v>
      </c>
      <c r="B199" s="3" t="s">
        <v>1220</v>
      </c>
      <c r="C199" s="3" t="s">
        <v>1502</v>
      </c>
      <c r="D199" s="3">
        <v>36</v>
      </c>
      <c r="E199" s="3">
        <v>2.8</v>
      </c>
      <c r="F199" s="11">
        <v>300</v>
      </c>
      <c r="G199" s="3" t="s">
        <v>14</v>
      </c>
      <c r="H199" s="6">
        <v>45383</v>
      </c>
    </row>
    <row r="200" spans="1:8">
      <c r="A200" s="3">
        <v>3845918</v>
      </c>
      <c r="B200" s="3" t="s">
        <v>1220</v>
      </c>
      <c r="C200" s="3" t="s">
        <v>1221</v>
      </c>
      <c r="D200" s="3">
        <v>36</v>
      </c>
      <c r="E200" s="3">
        <v>3.5</v>
      </c>
      <c r="F200" s="11">
        <v>300</v>
      </c>
      <c r="G200" s="3" t="s">
        <v>14</v>
      </c>
      <c r="H200" s="6">
        <v>45383</v>
      </c>
    </row>
    <row r="201" spans="1:8">
      <c r="A201" s="3">
        <v>3845919</v>
      </c>
      <c r="B201" s="3" t="s">
        <v>1220</v>
      </c>
      <c r="C201" s="3" t="s">
        <v>1222</v>
      </c>
      <c r="D201" s="3">
        <v>36</v>
      </c>
      <c r="E201" s="3">
        <v>3.5</v>
      </c>
      <c r="F201" s="11">
        <v>300</v>
      </c>
      <c r="G201" s="3" t="s">
        <v>14</v>
      </c>
      <c r="H201" s="6">
        <v>45383</v>
      </c>
    </row>
    <row r="202" spans="1:8">
      <c r="A202" s="3">
        <v>3845917</v>
      </c>
      <c r="B202" s="3" t="s">
        <v>1220</v>
      </c>
      <c r="C202" s="3" t="s">
        <v>1223</v>
      </c>
      <c r="D202" s="3">
        <v>36</v>
      </c>
      <c r="E202" s="3">
        <v>3.45</v>
      </c>
      <c r="F202" s="11">
        <v>300</v>
      </c>
      <c r="G202" s="3" t="s">
        <v>14</v>
      </c>
      <c r="H202" s="6">
        <v>45383</v>
      </c>
    </row>
    <row r="203" spans="1:8">
      <c r="A203" s="3">
        <v>3554259</v>
      </c>
      <c r="B203" s="3" t="s">
        <v>1220</v>
      </c>
      <c r="C203" s="3" t="s">
        <v>1224</v>
      </c>
      <c r="D203" s="3">
        <v>36</v>
      </c>
      <c r="E203" s="3">
        <v>3.83</v>
      </c>
      <c r="F203" s="11">
        <v>300</v>
      </c>
      <c r="G203" s="3" t="s">
        <v>14</v>
      </c>
      <c r="H203" s="6">
        <v>45383</v>
      </c>
    </row>
    <row r="204" spans="1:8">
      <c r="A204" s="3">
        <v>3554258</v>
      </c>
      <c r="B204" s="3" t="s">
        <v>1220</v>
      </c>
      <c r="C204" s="3" t="s">
        <v>1225</v>
      </c>
      <c r="D204" s="3">
        <v>36</v>
      </c>
      <c r="E204" s="3">
        <v>3.83</v>
      </c>
      <c r="F204" s="11">
        <v>300</v>
      </c>
      <c r="G204" s="3" t="s">
        <v>14</v>
      </c>
      <c r="H204" s="6">
        <v>45383</v>
      </c>
    </row>
    <row r="205" spans="1:8">
      <c r="A205" s="3">
        <v>3845908</v>
      </c>
      <c r="B205" s="3" t="s">
        <v>1220</v>
      </c>
      <c r="C205" s="3" t="s">
        <v>1503</v>
      </c>
      <c r="D205" s="3">
        <v>46</v>
      </c>
      <c r="E205" s="3">
        <v>3</v>
      </c>
      <c r="F205" s="11">
        <v>300</v>
      </c>
      <c r="G205" s="3" t="s">
        <v>14</v>
      </c>
      <c r="H205" s="6">
        <v>45383</v>
      </c>
    </row>
    <row r="206" spans="1:8">
      <c r="A206" s="3">
        <v>3845907</v>
      </c>
      <c r="B206" s="3" t="s">
        <v>1220</v>
      </c>
      <c r="C206" s="3" t="s">
        <v>1504</v>
      </c>
      <c r="D206" s="3">
        <v>46</v>
      </c>
      <c r="E206" s="3">
        <v>3</v>
      </c>
      <c r="F206" s="11">
        <v>300</v>
      </c>
      <c r="G206" s="3" t="s">
        <v>14</v>
      </c>
      <c r="H206" s="6">
        <v>45383</v>
      </c>
    </row>
    <row r="207" spans="1:8">
      <c r="A207" s="3">
        <v>3845915</v>
      </c>
      <c r="B207" s="3" t="s">
        <v>1220</v>
      </c>
      <c r="C207" s="3" t="s">
        <v>1505</v>
      </c>
      <c r="D207" s="3">
        <v>46</v>
      </c>
      <c r="E207" s="3">
        <v>3</v>
      </c>
      <c r="F207" s="11">
        <v>300</v>
      </c>
      <c r="G207" s="3" t="s">
        <v>14</v>
      </c>
      <c r="H207" s="6">
        <v>45383</v>
      </c>
    </row>
    <row r="208" spans="1:8">
      <c r="A208" s="3">
        <v>3845920</v>
      </c>
      <c r="B208" s="3" t="s">
        <v>1220</v>
      </c>
      <c r="C208" s="3" t="s">
        <v>1226</v>
      </c>
      <c r="D208" s="3">
        <v>45</v>
      </c>
      <c r="E208" s="3">
        <v>3.5</v>
      </c>
      <c r="F208" s="11">
        <v>300</v>
      </c>
      <c r="G208" s="3" t="s">
        <v>14</v>
      </c>
      <c r="H208" s="6">
        <v>45383</v>
      </c>
    </row>
    <row r="209" spans="1:8">
      <c r="A209" s="3">
        <v>3845914</v>
      </c>
      <c r="B209" s="3" t="s">
        <v>1220</v>
      </c>
      <c r="C209" s="3" t="s">
        <v>1227</v>
      </c>
      <c r="D209" s="3">
        <v>45</v>
      </c>
      <c r="E209" s="3">
        <v>3.5</v>
      </c>
      <c r="F209" s="11">
        <v>300</v>
      </c>
      <c r="G209" s="3" t="s">
        <v>14</v>
      </c>
      <c r="H209" s="6">
        <v>45383</v>
      </c>
    </row>
    <row r="210" spans="1:8">
      <c r="A210" s="3">
        <v>3555185</v>
      </c>
      <c r="B210" s="3" t="s">
        <v>1220</v>
      </c>
      <c r="C210" s="3" t="s">
        <v>1228</v>
      </c>
      <c r="D210" s="3">
        <v>45</v>
      </c>
      <c r="E210" s="3">
        <v>3.88</v>
      </c>
      <c r="F210" s="11">
        <v>300</v>
      </c>
      <c r="G210" s="3" t="s">
        <v>14</v>
      </c>
      <c r="H210" s="6">
        <v>45383</v>
      </c>
    </row>
    <row r="211" spans="1:8">
      <c r="A211" s="3">
        <v>3555189</v>
      </c>
      <c r="B211" s="3" t="s">
        <v>1220</v>
      </c>
      <c r="C211" s="3" t="s">
        <v>1229</v>
      </c>
      <c r="D211" s="3">
        <v>45</v>
      </c>
      <c r="E211" s="3">
        <v>3.88</v>
      </c>
      <c r="F211" s="11">
        <v>300</v>
      </c>
      <c r="G211" s="3" t="s">
        <v>14</v>
      </c>
      <c r="H211" s="6">
        <v>45383</v>
      </c>
    </row>
    <row r="212" spans="1:8">
      <c r="A212" s="3">
        <v>3554260</v>
      </c>
      <c r="B212" s="3" t="s">
        <v>1220</v>
      </c>
      <c r="C212" s="3" t="s">
        <v>1230</v>
      </c>
      <c r="D212" s="3">
        <v>45</v>
      </c>
      <c r="E212" s="3">
        <v>3.75</v>
      </c>
      <c r="F212" s="11">
        <v>300</v>
      </c>
      <c r="G212" s="3" t="s">
        <v>14</v>
      </c>
      <c r="H212" s="6">
        <v>45383</v>
      </c>
    </row>
    <row r="213" spans="1:8">
      <c r="A213" s="3">
        <v>3554262</v>
      </c>
      <c r="B213" s="3" t="s">
        <v>1220</v>
      </c>
      <c r="C213" s="3" t="s">
        <v>1231</v>
      </c>
      <c r="D213" s="3">
        <v>45</v>
      </c>
      <c r="E213" s="3">
        <v>3.88</v>
      </c>
      <c r="F213" s="11">
        <v>300</v>
      </c>
      <c r="G213" s="3" t="s">
        <v>14</v>
      </c>
      <c r="H213" s="6">
        <v>45383</v>
      </c>
    </row>
    <row r="214" spans="1:8">
      <c r="A214" s="3">
        <v>3554261</v>
      </c>
      <c r="B214" s="3" t="s">
        <v>1220</v>
      </c>
      <c r="C214" s="3" t="s">
        <v>1232</v>
      </c>
      <c r="D214" s="3">
        <v>45</v>
      </c>
      <c r="E214" s="3">
        <v>3.88</v>
      </c>
      <c r="F214" s="11">
        <v>300</v>
      </c>
      <c r="G214" s="3" t="s">
        <v>14</v>
      </c>
      <c r="H214" s="6">
        <v>45383</v>
      </c>
    </row>
    <row r="215" spans="1:8">
      <c r="A215" s="3">
        <v>3845913</v>
      </c>
      <c r="B215" s="3" t="s">
        <v>1220</v>
      </c>
      <c r="C215" s="3" t="s">
        <v>1233</v>
      </c>
      <c r="D215" s="3">
        <v>59</v>
      </c>
      <c r="E215" s="3">
        <v>3.33</v>
      </c>
      <c r="F215" s="11">
        <v>300</v>
      </c>
      <c r="G215" s="3" t="s">
        <v>14</v>
      </c>
      <c r="H215" s="6">
        <v>45383</v>
      </c>
    </row>
    <row r="216" spans="1:8">
      <c r="A216" s="3">
        <v>3845911</v>
      </c>
      <c r="B216" s="3" t="s">
        <v>1220</v>
      </c>
      <c r="C216" s="3" t="s">
        <v>1234</v>
      </c>
      <c r="D216" s="3">
        <v>59</v>
      </c>
      <c r="E216" s="3">
        <v>3.33</v>
      </c>
      <c r="F216" s="11">
        <v>300</v>
      </c>
      <c r="G216" s="3" t="s">
        <v>14</v>
      </c>
      <c r="H216" s="6">
        <v>45383</v>
      </c>
    </row>
    <row r="217" spans="1:8">
      <c r="A217" s="3">
        <v>3845921</v>
      </c>
      <c r="B217" s="3" t="s">
        <v>1220</v>
      </c>
      <c r="C217" s="3" t="s">
        <v>1235</v>
      </c>
      <c r="D217" s="3">
        <v>59</v>
      </c>
      <c r="E217" s="3">
        <v>3.5</v>
      </c>
      <c r="F217" s="11">
        <v>300</v>
      </c>
      <c r="G217" s="3" t="s">
        <v>14</v>
      </c>
      <c r="H217" s="6">
        <v>45383</v>
      </c>
    </row>
    <row r="218" spans="1:8">
      <c r="A218" s="3">
        <v>3845922</v>
      </c>
      <c r="B218" s="3" t="s">
        <v>1220</v>
      </c>
      <c r="C218" s="3" t="s">
        <v>1236</v>
      </c>
      <c r="D218" s="3">
        <v>59</v>
      </c>
      <c r="E218" s="3">
        <v>3.5</v>
      </c>
      <c r="F218" s="11">
        <v>300</v>
      </c>
      <c r="G218" s="3" t="s">
        <v>14</v>
      </c>
      <c r="H218" s="6">
        <v>45383</v>
      </c>
    </row>
    <row r="219" spans="1:8">
      <c r="A219" s="3">
        <v>3555192</v>
      </c>
      <c r="B219" s="3" t="s">
        <v>1220</v>
      </c>
      <c r="C219" s="3" t="s">
        <v>1237</v>
      </c>
      <c r="D219" s="3">
        <v>59</v>
      </c>
      <c r="E219" s="3">
        <v>4.05</v>
      </c>
      <c r="F219" s="11">
        <v>300</v>
      </c>
      <c r="G219" s="3" t="s">
        <v>14</v>
      </c>
      <c r="H219" s="6">
        <v>45383</v>
      </c>
    </row>
    <row r="220" spans="1:8">
      <c r="A220" s="3">
        <v>3555193</v>
      </c>
      <c r="B220" s="3" t="s">
        <v>1220</v>
      </c>
      <c r="C220" s="3" t="s">
        <v>1238</v>
      </c>
      <c r="D220" s="3">
        <v>59</v>
      </c>
      <c r="E220" s="3">
        <v>4.05</v>
      </c>
      <c r="F220" s="11">
        <v>300</v>
      </c>
      <c r="G220" s="3" t="s">
        <v>14</v>
      </c>
      <c r="H220" s="6">
        <v>45383</v>
      </c>
    </row>
    <row r="221" spans="1:8">
      <c r="A221" s="3">
        <v>3554214</v>
      </c>
      <c r="B221" s="3" t="s">
        <v>1220</v>
      </c>
      <c r="C221" s="3" t="s">
        <v>1239</v>
      </c>
      <c r="D221" s="3">
        <v>59</v>
      </c>
      <c r="E221" s="3">
        <v>3.55</v>
      </c>
      <c r="F221" s="11">
        <v>300</v>
      </c>
      <c r="G221" s="3" t="s">
        <v>14</v>
      </c>
      <c r="H221" s="6">
        <v>45383</v>
      </c>
    </row>
    <row r="222" spans="1:8">
      <c r="A222" s="3">
        <v>3554225</v>
      </c>
      <c r="B222" s="3" t="s">
        <v>1220</v>
      </c>
      <c r="C222" s="3" t="s">
        <v>1240</v>
      </c>
      <c r="D222" s="3">
        <v>59</v>
      </c>
      <c r="E222" s="3">
        <v>4.05</v>
      </c>
      <c r="F222" s="11">
        <v>300</v>
      </c>
      <c r="G222" s="3" t="s">
        <v>14</v>
      </c>
      <c r="H222" s="6">
        <v>45383</v>
      </c>
    </row>
    <row r="223" spans="1:8">
      <c r="A223" s="3">
        <v>3554228</v>
      </c>
      <c r="B223" s="3" t="s">
        <v>1220</v>
      </c>
      <c r="C223" s="3" t="s">
        <v>1241</v>
      </c>
      <c r="D223" s="3">
        <v>59</v>
      </c>
      <c r="E223" s="3">
        <v>4.05</v>
      </c>
      <c r="F223" s="11">
        <v>300</v>
      </c>
      <c r="G223" s="3" t="s">
        <v>14</v>
      </c>
      <c r="H223" s="6">
        <v>45383</v>
      </c>
    </row>
    <row r="224" spans="1:8">
      <c r="A224" s="3">
        <v>3845912</v>
      </c>
      <c r="B224" s="3" t="s">
        <v>1220</v>
      </c>
      <c r="C224" s="3" t="s">
        <v>1242</v>
      </c>
      <c r="D224" s="3">
        <v>72</v>
      </c>
      <c r="E224" s="3">
        <v>3.46</v>
      </c>
      <c r="F224" s="11">
        <v>300</v>
      </c>
      <c r="G224" s="3" t="s">
        <v>14</v>
      </c>
      <c r="H224" s="6">
        <v>45383</v>
      </c>
    </row>
    <row r="225" spans="1:8">
      <c r="A225" s="3">
        <v>3845916</v>
      </c>
      <c r="B225" s="3" t="s">
        <v>1220</v>
      </c>
      <c r="C225" s="3" t="s">
        <v>1243</v>
      </c>
      <c r="D225" s="3">
        <v>72</v>
      </c>
      <c r="E225" s="3">
        <v>3.46</v>
      </c>
      <c r="F225" s="11">
        <v>300</v>
      </c>
      <c r="G225" s="3" t="s">
        <v>14</v>
      </c>
      <c r="H225" s="6">
        <v>45383</v>
      </c>
    </row>
    <row r="226" spans="1:8">
      <c r="A226" s="3">
        <v>3845923</v>
      </c>
      <c r="B226" s="3" t="s">
        <v>1220</v>
      </c>
      <c r="C226" s="3" t="s">
        <v>1244</v>
      </c>
      <c r="D226" s="3">
        <v>72</v>
      </c>
      <c r="E226" s="3">
        <v>3.5</v>
      </c>
      <c r="F226" s="11">
        <v>300</v>
      </c>
      <c r="G226" s="3" t="s">
        <v>14</v>
      </c>
      <c r="H226" s="6">
        <v>45383</v>
      </c>
    </row>
    <row r="227" spans="1:8">
      <c r="A227" s="3">
        <v>3845924</v>
      </c>
      <c r="B227" s="3" t="s">
        <v>1220</v>
      </c>
      <c r="C227" s="3" t="s">
        <v>1245</v>
      </c>
      <c r="D227" s="3">
        <v>72</v>
      </c>
      <c r="E227" s="3">
        <v>3.5</v>
      </c>
      <c r="F227" s="11">
        <v>300</v>
      </c>
      <c r="G227" s="3" t="s">
        <v>14</v>
      </c>
      <c r="H227" s="6">
        <v>45383</v>
      </c>
    </row>
    <row r="228" spans="1:8">
      <c r="A228" s="3">
        <v>3554237</v>
      </c>
      <c r="B228" s="3" t="s">
        <v>1220</v>
      </c>
      <c r="C228" s="3" t="s">
        <v>1246</v>
      </c>
      <c r="D228" s="3">
        <v>72</v>
      </c>
      <c r="E228" s="3">
        <v>3.7</v>
      </c>
      <c r="F228" s="11">
        <v>300</v>
      </c>
      <c r="G228" s="3" t="s">
        <v>14</v>
      </c>
      <c r="H228" s="6">
        <v>45383</v>
      </c>
    </row>
    <row r="229" spans="1:8">
      <c r="A229" s="3">
        <v>3554250</v>
      </c>
      <c r="B229" s="3" t="s">
        <v>1220</v>
      </c>
      <c r="C229" s="3" t="s">
        <v>1247</v>
      </c>
      <c r="D229" s="3">
        <v>72</v>
      </c>
      <c r="E229" s="3">
        <v>4.07</v>
      </c>
      <c r="F229" s="11">
        <v>300</v>
      </c>
      <c r="G229" s="3" t="s">
        <v>14</v>
      </c>
      <c r="H229" s="6">
        <v>45383</v>
      </c>
    </row>
    <row r="230" spans="1:8">
      <c r="A230" s="3">
        <v>3554249</v>
      </c>
      <c r="B230" s="3" t="s">
        <v>1220</v>
      </c>
      <c r="C230" s="3" t="s">
        <v>1248</v>
      </c>
      <c r="D230" s="3">
        <v>72</v>
      </c>
      <c r="E230" s="3">
        <v>4.07</v>
      </c>
      <c r="F230" s="11">
        <v>300</v>
      </c>
      <c r="G230" s="3" t="s">
        <v>14</v>
      </c>
      <c r="H230" s="6">
        <v>45383</v>
      </c>
    </row>
    <row r="231" spans="1:8">
      <c r="A231" s="3">
        <v>2408557</v>
      </c>
      <c r="B231" s="3" t="s">
        <v>1203</v>
      </c>
      <c r="C231" s="3" t="s">
        <v>1249</v>
      </c>
      <c r="D231" s="3">
        <v>36</v>
      </c>
      <c r="E231" s="3">
        <v>3.5</v>
      </c>
      <c r="F231" s="11">
        <v>300</v>
      </c>
      <c r="G231" s="3" t="s">
        <v>14</v>
      </c>
      <c r="H231" s="6">
        <v>45383</v>
      </c>
    </row>
    <row r="232" spans="1:8">
      <c r="A232" s="3">
        <v>2408550</v>
      </c>
      <c r="B232" s="3" t="s">
        <v>1203</v>
      </c>
      <c r="C232" s="3" t="s">
        <v>1250</v>
      </c>
      <c r="D232" s="3">
        <v>45</v>
      </c>
      <c r="E232" s="3">
        <v>3.5</v>
      </c>
      <c r="F232" s="11">
        <v>300</v>
      </c>
      <c r="G232" s="3" t="s">
        <v>14</v>
      </c>
      <c r="H232" s="6">
        <v>45383</v>
      </c>
    </row>
    <row r="233" spans="1:8">
      <c r="A233" s="3">
        <v>2408594</v>
      </c>
      <c r="B233" s="3" t="s">
        <v>1203</v>
      </c>
      <c r="C233" s="3" t="s">
        <v>1251</v>
      </c>
      <c r="D233" s="3">
        <v>59</v>
      </c>
      <c r="E233" s="3">
        <v>3.5</v>
      </c>
      <c r="F233" s="11">
        <v>300</v>
      </c>
      <c r="G233" s="3" t="s">
        <v>14</v>
      </c>
      <c r="H233" s="6">
        <v>45383</v>
      </c>
    </row>
    <row r="234" spans="1:8">
      <c r="A234" s="3">
        <v>2408522</v>
      </c>
      <c r="B234" s="3" t="s">
        <v>1203</v>
      </c>
      <c r="C234" s="3" t="s">
        <v>1252</v>
      </c>
      <c r="D234" s="3">
        <v>72</v>
      </c>
      <c r="E234" s="3">
        <v>3.5</v>
      </c>
      <c r="F234" s="11">
        <v>300</v>
      </c>
      <c r="G234" s="3" t="s">
        <v>14</v>
      </c>
      <c r="H234" s="6">
        <v>45383</v>
      </c>
    </row>
    <row r="235" spans="1:8">
      <c r="A235" s="3">
        <v>2408514</v>
      </c>
      <c r="B235" s="3" t="s">
        <v>1203</v>
      </c>
      <c r="C235" s="3" t="s">
        <v>1253</v>
      </c>
      <c r="D235" s="3">
        <v>36</v>
      </c>
      <c r="E235" s="3">
        <v>3.45</v>
      </c>
      <c r="F235" s="11">
        <v>300</v>
      </c>
      <c r="G235" s="3" t="s">
        <v>14</v>
      </c>
      <c r="H235" s="6">
        <v>45383</v>
      </c>
    </row>
    <row r="236" spans="1:8">
      <c r="A236" s="3">
        <v>2408919</v>
      </c>
      <c r="B236" s="3" t="s">
        <v>1203</v>
      </c>
      <c r="C236" s="3" t="s">
        <v>1254</v>
      </c>
      <c r="D236" s="3">
        <v>36</v>
      </c>
      <c r="E236" s="3">
        <v>3.83</v>
      </c>
      <c r="F236" s="11">
        <v>300</v>
      </c>
      <c r="G236" s="3" t="s">
        <v>14</v>
      </c>
      <c r="H236" s="6">
        <v>45383</v>
      </c>
    </row>
    <row r="237" spans="1:8">
      <c r="A237" s="3">
        <v>2408924</v>
      </c>
      <c r="B237" s="3" t="s">
        <v>1203</v>
      </c>
      <c r="C237" s="3" t="s">
        <v>1255</v>
      </c>
      <c r="D237" s="3">
        <v>36</v>
      </c>
      <c r="E237" s="3">
        <v>3.83</v>
      </c>
      <c r="F237" s="11">
        <v>300</v>
      </c>
      <c r="G237" s="3" t="s">
        <v>14</v>
      </c>
      <c r="H237" s="6">
        <v>45383</v>
      </c>
    </row>
    <row r="238" spans="1:8">
      <c r="A238" s="3">
        <v>3554172</v>
      </c>
      <c r="B238" s="3" t="s">
        <v>1203</v>
      </c>
      <c r="C238" s="3" t="s">
        <v>1256</v>
      </c>
      <c r="D238" s="3">
        <v>36</v>
      </c>
      <c r="E238" s="3">
        <v>3.45</v>
      </c>
      <c r="F238" s="11">
        <v>300</v>
      </c>
      <c r="G238" s="3" t="s">
        <v>14</v>
      </c>
      <c r="H238" s="6">
        <v>45383</v>
      </c>
    </row>
    <row r="239" spans="1:8">
      <c r="A239" s="3">
        <v>3554183</v>
      </c>
      <c r="B239" s="3" t="s">
        <v>1203</v>
      </c>
      <c r="C239" s="3" t="s">
        <v>1257</v>
      </c>
      <c r="D239" s="3">
        <v>36</v>
      </c>
      <c r="E239" s="3">
        <v>3.83</v>
      </c>
      <c r="F239" s="11">
        <v>300</v>
      </c>
      <c r="G239" s="3" t="s">
        <v>14</v>
      </c>
      <c r="H239" s="6">
        <v>45383</v>
      </c>
    </row>
    <row r="240" spans="1:8">
      <c r="A240" s="3">
        <v>3554184</v>
      </c>
      <c r="B240" s="3" t="s">
        <v>1203</v>
      </c>
      <c r="C240" s="3" t="s">
        <v>1258</v>
      </c>
      <c r="D240" s="3">
        <v>36</v>
      </c>
      <c r="E240" s="3">
        <v>3.83</v>
      </c>
      <c r="F240" s="11">
        <v>300</v>
      </c>
      <c r="G240" s="3" t="s">
        <v>14</v>
      </c>
      <c r="H240" s="6">
        <v>45383</v>
      </c>
    </row>
    <row r="241" spans="1:8">
      <c r="A241" s="3">
        <v>2408528</v>
      </c>
      <c r="B241" s="3" t="s">
        <v>1203</v>
      </c>
      <c r="C241" s="3" t="s">
        <v>1259</v>
      </c>
      <c r="D241" s="3">
        <v>45</v>
      </c>
      <c r="E241" s="3">
        <v>3.75</v>
      </c>
      <c r="F241" s="11">
        <v>300</v>
      </c>
      <c r="G241" s="3" t="s">
        <v>14</v>
      </c>
      <c r="H241" s="6">
        <v>45383</v>
      </c>
    </row>
    <row r="242" spans="1:8">
      <c r="A242" s="3">
        <v>2408581</v>
      </c>
      <c r="B242" s="3" t="s">
        <v>1203</v>
      </c>
      <c r="C242" s="3" t="s">
        <v>1260</v>
      </c>
      <c r="D242" s="3">
        <v>45</v>
      </c>
      <c r="E242" s="3">
        <v>3.88</v>
      </c>
      <c r="F242" s="11">
        <v>300</v>
      </c>
      <c r="G242" s="3" t="s">
        <v>14</v>
      </c>
      <c r="H242" s="6">
        <v>45383</v>
      </c>
    </row>
    <row r="243" spans="1:8">
      <c r="A243" s="3">
        <v>2408574</v>
      </c>
      <c r="B243" s="3" t="s">
        <v>1203</v>
      </c>
      <c r="C243" s="3" t="s">
        <v>1261</v>
      </c>
      <c r="D243" s="3">
        <v>59</v>
      </c>
      <c r="E243" s="3">
        <v>4.05</v>
      </c>
      <c r="F243" s="11">
        <v>300</v>
      </c>
      <c r="G243" s="3" t="s">
        <v>14</v>
      </c>
      <c r="H243" s="6">
        <v>45383</v>
      </c>
    </row>
    <row r="244" spans="1:8">
      <c r="A244" s="3">
        <v>2408577</v>
      </c>
      <c r="B244" s="3" t="s">
        <v>1203</v>
      </c>
      <c r="C244" s="3" t="s">
        <v>1262</v>
      </c>
      <c r="D244" s="3">
        <v>59</v>
      </c>
      <c r="E244" s="3">
        <v>4.05</v>
      </c>
      <c r="F244" s="11">
        <v>300</v>
      </c>
      <c r="G244" s="3" t="s">
        <v>14</v>
      </c>
      <c r="H244" s="6">
        <v>45383</v>
      </c>
    </row>
    <row r="245" spans="1:8">
      <c r="A245" s="3">
        <v>3554212</v>
      </c>
      <c r="B245" s="3" t="s">
        <v>1203</v>
      </c>
      <c r="C245" s="3" t="s">
        <v>1263</v>
      </c>
      <c r="D245" s="3">
        <v>59</v>
      </c>
      <c r="E245" s="3">
        <v>3.55</v>
      </c>
      <c r="F245" s="11">
        <v>300</v>
      </c>
      <c r="G245" s="3" t="s">
        <v>14</v>
      </c>
      <c r="H245" s="6">
        <v>45383</v>
      </c>
    </row>
    <row r="246" spans="1:8">
      <c r="A246" s="3">
        <v>3554220</v>
      </c>
      <c r="B246" s="3" t="s">
        <v>1203</v>
      </c>
      <c r="C246" s="3" t="s">
        <v>1264</v>
      </c>
      <c r="D246" s="3">
        <v>59</v>
      </c>
      <c r="E246" s="3">
        <v>4.05</v>
      </c>
      <c r="F246" s="11">
        <v>300</v>
      </c>
      <c r="G246" s="3" t="s">
        <v>14</v>
      </c>
      <c r="H246" s="6">
        <v>45383</v>
      </c>
    </row>
    <row r="247" spans="1:8">
      <c r="A247" s="3">
        <v>3554219</v>
      </c>
      <c r="B247" s="3" t="s">
        <v>1203</v>
      </c>
      <c r="C247" s="3" t="s">
        <v>1265</v>
      </c>
      <c r="D247" s="3">
        <v>59</v>
      </c>
      <c r="E247" s="3">
        <v>4.05</v>
      </c>
      <c r="F247" s="11">
        <v>300</v>
      </c>
      <c r="G247" s="3" t="s">
        <v>14</v>
      </c>
      <c r="H247" s="6">
        <v>45383</v>
      </c>
    </row>
    <row r="248" spans="1:8">
      <c r="A248" s="3">
        <v>3555363</v>
      </c>
      <c r="B248" s="3" t="s">
        <v>1203</v>
      </c>
      <c r="C248" s="3" t="s">
        <v>1266</v>
      </c>
      <c r="D248" s="3">
        <v>72</v>
      </c>
      <c r="E248" s="3">
        <v>3.46</v>
      </c>
      <c r="F248" s="11">
        <v>300</v>
      </c>
      <c r="G248" s="3" t="s">
        <v>14</v>
      </c>
      <c r="H248" s="6">
        <v>45383</v>
      </c>
    </row>
    <row r="249" spans="1:8">
      <c r="A249" s="3">
        <v>3555353</v>
      </c>
      <c r="B249" s="3" t="s">
        <v>1203</v>
      </c>
      <c r="C249" s="3" t="s">
        <v>1267</v>
      </c>
      <c r="D249" s="3">
        <v>72</v>
      </c>
      <c r="E249" s="3">
        <v>3.46</v>
      </c>
      <c r="F249" s="11">
        <v>300</v>
      </c>
      <c r="G249" s="3" t="s">
        <v>14</v>
      </c>
      <c r="H249" s="6">
        <v>45383</v>
      </c>
    </row>
    <row r="250" spans="1:8">
      <c r="A250" s="3">
        <v>2408917</v>
      </c>
      <c r="B250" s="3" t="s">
        <v>1203</v>
      </c>
      <c r="C250" s="3" t="s">
        <v>1268</v>
      </c>
      <c r="D250" s="3">
        <v>72</v>
      </c>
      <c r="E250" s="3">
        <v>3.7</v>
      </c>
      <c r="F250" s="11">
        <v>300</v>
      </c>
      <c r="G250" s="3" t="s">
        <v>14</v>
      </c>
      <c r="H250" s="6">
        <v>45383</v>
      </c>
    </row>
    <row r="251" spans="1:8">
      <c r="A251" s="3">
        <v>2408548</v>
      </c>
      <c r="B251" s="3" t="s">
        <v>1203</v>
      </c>
      <c r="C251" s="3" t="s">
        <v>1269</v>
      </c>
      <c r="D251" s="3">
        <v>72</v>
      </c>
      <c r="E251" s="3">
        <v>4.07</v>
      </c>
      <c r="F251" s="11">
        <v>300</v>
      </c>
      <c r="G251" s="3" t="s">
        <v>14</v>
      </c>
      <c r="H251" s="6">
        <v>45383</v>
      </c>
    </row>
    <row r="252" spans="1:8">
      <c r="A252" s="3">
        <v>2408547</v>
      </c>
      <c r="B252" s="3" t="s">
        <v>1203</v>
      </c>
      <c r="C252" s="3" t="s">
        <v>1270</v>
      </c>
      <c r="D252" s="3">
        <v>72</v>
      </c>
      <c r="E252" s="3">
        <v>4.07</v>
      </c>
      <c r="F252" s="11">
        <v>300</v>
      </c>
      <c r="G252" s="3" t="s">
        <v>14</v>
      </c>
      <c r="H252" s="6">
        <v>45383</v>
      </c>
    </row>
    <row r="253" spans="1:8">
      <c r="A253" s="3">
        <v>3554234</v>
      </c>
      <c r="B253" s="3" t="s">
        <v>1203</v>
      </c>
      <c r="C253" s="3" t="s">
        <v>1271</v>
      </c>
      <c r="D253" s="3">
        <v>72</v>
      </c>
      <c r="E253" s="3">
        <v>3.7</v>
      </c>
      <c r="F253" s="11">
        <v>300</v>
      </c>
      <c r="G253" s="3" t="s">
        <v>14</v>
      </c>
      <c r="H253" s="6">
        <v>45383</v>
      </c>
    </row>
    <row r="254" spans="1:8">
      <c r="A254" s="3">
        <v>3554241</v>
      </c>
      <c r="B254" s="3" t="s">
        <v>1203</v>
      </c>
      <c r="C254" s="3" t="s">
        <v>1272</v>
      </c>
      <c r="D254" s="3">
        <v>72</v>
      </c>
      <c r="E254" s="3">
        <v>4.07</v>
      </c>
      <c r="F254" s="11">
        <v>300</v>
      </c>
      <c r="G254" s="3" t="s">
        <v>14</v>
      </c>
      <c r="H254" s="6">
        <v>45383</v>
      </c>
    </row>
    <row r="255" spans="1:8">
      <c r="A255" s="3">
        <v>3554244</v>
      </c>
      <c r="B255" s="3" t="s">
        <v>1203</v>
      </c>
      <c r="C255" s="3" t="s">
        <v>1273</v>
      </c>
      <c r="D255" s="3">
        <v>72</v>
      </c>
      <c r="E255" s="3">
        <v>4.07</v>
      </c>
      <c r="F255" s="11">
        <v>300</v>
      </c>
      <c r="G255" s="3" t="s">
        <v>14</v>
      </c>
      <c r="H255" s="6">
        <v>45383</v>
      </c>
    </row>
    <row r="256" spans="1:8">
      <c r="A256" s="3">
        <v>3554173</v>
      </c>
      <c r="B256" s="3" t="s">
        <v>1203</v>
      </c>
      <c r="C256" s="3" t="s">
        <v>1274</v>
      </c>
      <c r="D256" s="3">
        <v>36</v>
      </c>
      <c r="E256" s="3">
        <v>3.45</v>
      </c>
      <c r="F256" s="11">
        <v>300</v>
      </c>
      <c r="G256" s="3" t="s">
        <v>14</v>
      </c>
      <c r="H256" s="6">
        <v>45383</v>
      </c>
    </row>
    <row r="257" spans="1:8">
      <c r="A257" s="3">
        <v>2408515</v>
      </c>
      <c r="B257" s="3" t="s">
        <v>1203</v>
      </c>
      <c r="C257" s="3" t="s">
        <v>1275</v>
      </c>
      <c r="D257" s="3">
        <v>36</v>
      </c>
      <c r="E257" s="3">
        <v>3.45</v>
      </c>
      <c r="F257" s="11">
        <v>300</v>
      </c>
      <c r="G257" s="3" t="s">
        <v>14</v>
      </c>
      <c r="H257" s="6">
        <v>45383</v>
      </c>
    </row>
    <row r="258" spans="1:8">
      <c r="A258" s="3">
        <v>3554185</v>
      </c>
      <c r="B258" s="3" t="s">
        <v>1203</v>
      </c>
      <c r="C258" s="3" t="s">
        <v>1276</v>
      </c>
      <c r="D258" s="3">
        <v>36</v>
      </c>
      <c r="E258" s="3">
        <v>3.83</v>
      </c>
      <c r="F258" s="11">
        <v>300</v>
      </c>
      <c r="G258" s="3" t="s">
        <v>14</v>
      </c>
      <c r="H258" s="6">
        <v>45383</v>
      </c>
    </row>
    <row r="259" spans="1:8">
      <c r="A259" s="3">
        <v>2408920</v>
      </c>
      <c r="B259" s="3" t="s">
        <v>1203</v>
      </c>
      <c r="C259" s="3" t="s">
        <v>1277</v>
      </c>
      <c r="D259" s="3">
        <v>36</v>
      </c>
      <c r="E259" s="3">
        <v>3.83</v>
      </c>
      <c r="F259" s="11">
        <v>300</v>
      </c>
      <c r="G259" s="3" t="s">
        <v>14</v>
      </c>
      <c r="H259" s="6">
        <v>45383</v>
      </c>
    </row>
    <row r="260" spans="1:8">
      <c r="A260" s="3">
        <v>3554186</v>
      </c>
      <c r="B260" s="3" t="s">
        <v>1203</v>
      </c>
      <c r="C260" s="3" t="s">
        <v>1278</v>
      </c>
      <c r="D260" s="3">
        <v>36</v>
      </c>
      <c r="E260" s="3">
        <v>3.83</v>
      </c>
      <c r="F260" s="11">
        <v>300</v>
      </c>
      <c r="G260" s="3" t="s">
        <v>14</v>
      </c>
      <c r="H260" s="6">
        <v>45383</v>
      </c>
    </row>
    <row r="261" spans="1:8">
      <c r="A261" s="3">
        <v>2408923</v>
      </c>
      <c r="B261" s="3" t="s">
        <v>1203</v>
      </c>
      <c r="C261" s="3" t="s">
        <v>1279</v>
      </c>
      <c r="D261" s="3">
        <v>36</v>
      </c>
      <c r="E261" s="3">
        <v>3.83</v>
      </c>
      <c r="F261" s="11">
        <v>300</v>
      </c>
      <c r="G261" s="3" t="s">
        <v>14</v>
      </c>
      <c r="H261" s="6">
        <v>45383</v>
      </c>
    </row>
    <row r="262" spans="1:8">
      <c r="A262" s="3">
        <v>3554194</v>
      </c>
      <c r="B262" s="3" t="s">
        <v>1203</v>
      </c>
      <c r="C262" s="3" t="s">
        <v>1280</v>
      </c>
      <c r="D262" s="3">
        <v>45</v>
      </c>
      <c r="E262" s="3">
        <v>3.75</v>
      </c>
      <c r="F262" s="11">
        <v>300</v>
      </c>
      <c r="G262" s="3" t="s">
        <v>14</v>
      </c>
      <c r="H262" s="6">
        <v>45383</v>
      </c>
    </row>
    <row r="263" spans="1:8">
      <c r="A263" s="3">
        <v>2408529</v>
      </c>
      <c r="B263" s="3" t="s">
        <v>1203</v>
      </c>
      <c r="C263" s="3" t="s">
        <v>1281</v>
      </c>
      <c r="D263" s="3">
        <v>45</v>
      </c>
      <c r="E263" s="3">
        <v>3.75</v>
      </c>
      <c r="F263" s="11">
        <v>300</v>
      </c>
      <c r="G263" s="3" t="s">
        <v>14</v>
      </c>
      <c r="H263" s="6">
        <v>45383</v>
      </c>
    </row>
    <row r="264" spans="1:8">
      <c r="A264" s="3">
        <v>3554205</v>
      </c>
      <c r="B264" s="3" t="s">
        <v>1203</v>
      </c>
      <c r="C264" s="3" t="s">
        <v>1282</v>
      </c>
      <c r="D264" s="3">
        <v>45</v>
      </c>
      <c r="E264" s="3">
        <v>3.88</v>
      </c>
      <c r="F264" s="11">
        <v>300</v>
      </c>
      <c r="G264" s="3" t="s">
        <v>14</v>
      </c>
      <c r="H264" s="6">
        <v>45383</v>
      </c>
    </row>
    <row r="265" spans="1:8">
      <c r="A265" s="3">
        <v>2408582</v>
      </c>
      <c r="B265" s="3" t="s">
        <v>1203</v>
      </c>
      <c r="C265" s="3" t="s">
        <v>1283</v>
      </c>
      <c r="D265" s="3">
        <v>45</v>
      </c>
      <c r="E265" s="3">
        <v>3.88</v>
      </c>
      <c r="F265" s="11">
        <v>300</v>
      </c>
      <c r="G265" s="3" t="s">
        <v>14</v>
      </c>
      <c r="H265" s="6">
        <v>45383</v>
      </c>
    </row>
    <row r="266" spans="1:8">
      <c r="A266" s="3">
        <v>3554208</v>
      </c>
      <c r="B266" s="3" t="s">
        <v>1203</v>
      </c>
      <c r="C266" s="3" t="s">
        <v>1284</v>
      </c>
      <c r="D266" s="3">
        <v>45</v>
      </c>
      <c r="E266" s="3">
        <v>3.88</v>
      </c>
      <c r="F266" s="11">
        <v>300</v>
      </c>
      <c r="G266" s="3" t="s">
        <v>14</v>
      </c>
      <c r="H266" s="6">
        <v>45383</v>
      </c>
    </row>
    <row r="267" spans="1:8">
      <c r="A267" s="3">
        <v>2408585</v>
      </c>
      <c r="B267" s="3" t="s">
        <v>1203</v>
      </c>
      <c r="C267" s="3" t="s">
        <v>1285</v>
      </c>
      <c r="D267" s="3">
        <v>45</v>
      </c>
      <c r="E267" s="3">
        <v>3.88</v>
      </c>
      <c r="F267" s="11">
        <v>300</v>
      </c>
      <c r="G267" s="3" t="s">
        <v>14</v>
      </c>
      <c r="H267" s="6">
        <v>45383</v>
      </c>
    </row>
    <row r="268" spans="1:8">
      <c r="A268" s="3">
        <v>3554215</v>
      </c>
      <c r="B268" s="3" t="s">
        <v>1203</v>
      </c>
      <c r="C268" s="3" t="s">
        <v>1286</v>
      </c>
      <c r="D268" s="3">
        <v>59</v>
      </c>
      <c r="E268" s="3">
        <v>3.55</v>
      </c>
      <c r="F268" s="11">
        <v>300</v>
      </c>
      <c r="G268" s="3" t="s">
        <v>14</v>
      </c>
      <c r="H268" s="6">
        <v>45383</v>
      </c>
    </row>
    <row r="269" spans="1:8">
      <c r="A269" s="3">
        <v>2408513</v>
      </c>
      <c r="B269" s="3" t="s">
        <v>1203</v>
      </c>
      <c r="C269" s="3" t="s">
        <v>1287</v>
      </c>
      <c r="D269" s="3">
        <v>59</v>
      </c>
      <c r="E269" s="3">
        <v>3.55</v>
      </c>
      <c r="F269" s="11">
        <v>300</v>
      </c>
      <c r="G269" s="3" t="s">
        <v>14</v>
      </c>
      <c r="H269" s="6">
        <v>45383</v>
      </c>
    </row>
    <row r="270" spans="1:8">
      <c r="A270" s="3">
        <v>3554227</v>
      </c>
      <c r="B270" s="3" t="s">
        <v>1203</v>
      </c>
      <c r="C270" s="3" t="s">
        <v>1288</v>
      </c>
      <c r="D270" s="3">
        <v>59</v>
      </c>
      <c r="E270" s="3">
        <v>4.05</v>
      </c>
      <c r="F270" s="11">
        <v>300</v>
      </c>
      <c r="G270" s="3" t="s">
        <v>14</v>
      </c>
      <c r="H270" s="6">
        <v>45383</v>
      </c>
    </row>
    <row r="271" spans="1:8">
      <c r="A271" s="3">
        <v>2408565</v>
      </c>
      <c r="B271" s="3" t="s">
        <v>1203</v>
      </c>
      <c r="C271" s="3" t="s">
        <v>1289</v>
      </c>
      <c r="D271" s="3">
        <v>59</v>
      </c>
      <c r="E271" s="3">
        <v>4.05</v>
      </c>
      <c r="F271" s="11">
        <v>300</v>
      </c>
      <c r="G271" s="3" t="s">
        <v>14</v>
      </c>
      <c r="H271" s="6">
        <v>45383</v>
      </c>
    </row>
    <row r="272" spans="1:8">
      <c r="A272" s="3">
        <v>3554230</v>
      </c>
      <c r="B272" s="3" t="s">
        <v>1203</v>
      </c>
      <c r="C272" s="3" t="s">
        <v>1290</v>
      </c>
      <c r="D272" s="3">
        <v>59</v>
      </c>
      <c r="E272" s="3">
        <v>4.05</v>
      </c>
      <c r="F272" s="11">
        <v>300</v>
      </c>
      <c r="G272" s="3" t="s">
        <v>14</v>
      </c>
      <c r="H272" s="6">
        <v>45383</v>
      </c>
    </row>
    <row r="273" spans="1:8">
      <c r="A273" s="3">
        <v>2408569</v>
      </c>
      <c r="B273" s="3" t="s">
        <v>1203</v>
      </c>
      <c r="C273" s="3" t="s">
        <v>1291</v>
      </c>
      <c r="D273" s="3">
        <v>59</v>
      </c>
      <c r="E273" s="3">
        <v>4.05</v>
      </c>
      <c r="F273" s="11">
        <v>300</v>
      </c>
      <c r="G273" s="3" t="s">
        <v>14</v>
      </c>
      <c r="H273" s="6">
        <v>45383</v>
      </c>
    </row>
    <row r="274" spans="1:8">
      <c r="A274" s="3">
        <v>3554239</v>
      </c>
      <c r="B274" s="3" t="s">
        <v>1203</v>
      </c>
      <c r="C274" s="3" t="s">
        <v>1292</v>
      </c>
      <c r="D274" s="3">
        <v>72</v>
      </c>
      <c r="E274" s="3">
        <v>3.7</v>
      </c>
      <c r="F274" s="11">
        <v>300</v>
      </c>
      <c r="G274" s="3" t="s">
        <v>14</v>
      </c>
      <c r="H274" s="6">
        <v>45383</v>
      </c>
    </row>
    <row r="275" spans="1:8">
      <c r="A275" s="3">
        <v>2408914</v>
      </c>
      <c r="B275" s="3" t="s">
        <v>1203</v>
      </c>
      <c r="C275" s="3" t="s">
        <v>1293</v>
      </c>
      <c r="D275" s="3">
        <v>72</v>
      </c>
      <c r="E275" s="3">
        <v>3.7</v>
      </c>
      <c r="F275" s="11">
        <v>300</v>
      </c>
      <c r="G275" s="3" t="s">
        <v>14</v>
      </c>
      <c r="H275" s="6">
        <v>45383</v>
      </c>
    </row>
    <row r="276" spans="1:8">
      <c r="A276" s="3">
        <v>3554253</v>
      </c>
      <c r="B276" s="3" t="s">
        <v>1203</v>
      </c>
      <c r="C276" s="3" t="s">
        <v>1294</v>
      </c>
      <c r="D276" s="3">
        <v>72</v>
      </c>
      <c r="E276" s="3">
        <v>4.07</v>
      </c>
      <c r="F276" s="11">
        <v>300</v>
      </c>
      <c r="G276" s="3" t="s">
        <v>14</v>
      </c>
      <c r="H276" s="6">
        <v>45383</v>
      </c>
    </row>
    <row r="277" spans="1:8">
      <c r="A277" s="3">
        <v>2408534</v>
      </c>
      <c r="B277" s="3" t="s">
        <v>1203</v>
      </c>
      <c r="C277" s="3" t="s">
        <v>1295</v>
      </c>
      <c r="D277" s="3">
        <v>72</v>
      </c>
      <c r="E277" s="3">
        <v>4.07</v>
      </c>
      <c r="F277" s="11">
        <v>300</v>
      </c>
      <c r="G277" s="3" t="s">
        <v>14</v>
      </c>
      <c r="H277" s="6">
        <v>45383</v>
      </c>
    </row>
    <row r="278" spans="1:8">
      <c r="A278" s="3">
        <v>3554255</v>
      </c>
      <c r="B278" s="3" t="s">
        <v>1203</v>
      </c>
      <c r="C278" s="3" t="s">
        <v>1296</v>
      </c>
      <c r="D278" s="3">
        <v>72</v>
      </c>
      <c r="E278" s="3">
        <v>4.07</v>
      </c>
      <c r="F278" s="11">
        <v>300</v>
      </c>
      <c r="G278" s="3" t="s">
        <v>14</v>
      </c>
      <c r="H278" s="6">
        <v>45383</v>
      </c>
    </row>
    <row r="279" spans="1:8">
      <c r="A279" s="3">
        <v>2408542</v>
      </c>
      <c r="B279" s="3" t="s">
        <v>1203</v>
      </c>
      <c r="C279" s="3" t="s">
        <v>1297</v>
      </c>
      <c r="D279" s="3">
        <v>72</v>
      </c>
      <c r="E279" s="3">
        <v>4.07</v>
      </c>
      <c r="F279" s="11">
        <v>300</v>
      </c>
      <c r="G279" s="3" t="s">
        <v>14</v>
      </c>
      <c r="H279" s="6">
        <v>45383</v>
      </c>
    </row>
    <row r="280" spans="1:8">
      <c r="A280" s="3">
        <v>2408552</v>
      </c>
      <c r="B280" s="3" t="s">
        <v>1203</v>
      </c>
      <c r="C280" s="3" t="s">
        <v>1298</v>
      </c>
      <c r="D280" s="3">
        <v>36</v>
      </c>
      <c r="E280" s="3">
        <v>3.5</v>
      </c>
      <c r="F280" s="11">
        <v>300</v>
      </c>
      <c r="G280" s="3" t="s">
        <v>14</v>
      </c>
      <c r="H280" s="6">
        <v>45383</v>
      </c>
    </row>
    <row r="281" spans="1:8">
      <c r="A281" s="3">
        <v>2408546</v>
      </c>
      <c r="B281" s="3" t="s">
        <v>1203</v>
      </c>
      <c r="C281" s="3" t="s">
        <v>1299</v>
      </c>
      <c r="D281" s="3">
        <v>45</v>
      </c>
      <c r="E281" s="3">
        <v>3.5</v>
      </c>
      <c r="F281" s="11">
        <v>300</v>
      </c>
      <c r="G281" s="3" t="s">
        <v>14</v>
      </c>
      <c r="H281" s="6">
        <v>45383</v>
      </c>
    </row>
    <row r="282" spans="1:8">
      <c r="A282" s="3">
        <v>2408595</v>
      </c>
      <c r="B282" s="3" t="s">
        <v>1203</v>
      </c>
      <c r="C282" s="3" t="s">
        <v>1300</v>
      </c>
      <c r="D282" s="3">
        <v>59</v>
      </c>
      <c r="E282" s="3">
        <v>3.5</v>
      </c>
      <c r="F282" s="11">
        <v>300</v>
      </c>
      <c r="G282" s="3" t="s">
        <v>14</v>
      </c>
      <c r="H282" s="6">
        <v>45383</v>
      </c>
    </row>
    <row r="283" spans="1:8">
      <c r="A283" s="3">
        <v>2408520</v>
      </c>
      <c r="B283" s="3" t="s">
        <v>1203</v>
      </c>
      <c r="C283" s="3" t="s">
        <v>1301</v>
      </c>
      <c r="D283" s="3">
        <v>72</v>
      </c>
      <c r="E283" s="3">
        <v>3.5</v>
      </c>
      <c r="F283" s="11">
        <v>300</v>
      </c>
      <c r="G283" s="3" t="s">
        <v>14</v>
      </c>
      <c r="H283" s="6">
        <v>45383</v>
      </c>
    </row>
    <row r="284" spans="1:8">
      <c r="A284" s="3">
        <v>2408518</v>
      </c>
      <c r="B284" s="3" t="s">
        <v>1203</v>
      </c>
      <c r="C284" s="3" t="s">
        <v>1302</v>
      </c>
      <c r="D284" s="3">
        <v>36</v>
      </c>
      <c r="E284" s="3">
        <v>3.45</v>
      </c>
      <c r="F284" s="11">
        <v>300</v>
      </c>
      <c r="G284" s="3" t="s">
        <v>14</v>
      </c>
      <c r="H284" s="6">
        <v>45383</v>
      </c>
    </row>
    <row r="285" spans="1:8">
      <c r="A285" s="3">
        <v>2408921</v>
      </c>
      <c r="B285" s="3" t="s">
        <v>1203</v>
      </c>
      <c r="C285" s="3" t="s">
        <v>1303</v>
      </c>
      <c r="D285" s="3">
        <v>36</v>
      </c>
      <c r="E285" s="3">
        <v>3.83</v>
      </c>
      <c r="F285" s="11">
        <v>300</v>
      </c>
      <c r="G285" s="3" t="s">
        <v>14</v>
      </c>
      <c r="H285" s="6">
        <v>45383</v>
      </c>
    </row>
    <row r="286" spans="1:8">
      <c r="A286" s="3">
        <v>2408922</v>
      </c>
      <c r="B286" s="3" t="s">
        <v>1203</v>
      </c>
      <c r="C286" s="3" t="s">
        <v>1304</v>
      </c>
      <c r="D286" s="3">
        <v>36</v>
      </c>
      <c r="E286" s="3">
        <v>3.83</v>
      </c>
      <c r="F286" s="11">
        <v>300</v>
      </c>
      <c r="G286" s="3" t="s">
        <v>14</v>
      </c>
      <c r="H286" s="6">
        <v>45383</v>
      </c>
    </row>
    <row r="287" spans="1:8">
      <c r="A287" s="3">
        <v>3554174</v>
      </c>
      <c r="B287" s="3" t="s">
        <v>1203</v>
      </c>
      <c r="C287" s="3" t="s">
        <v>1305</v>
      </c>
      <c r="D287" s="3">
        <v>36</v>
      </c>
      <c r="E287" s="3">
        <v>3.45</v>
      </c>
      <c r="F287" s="11">
        <v>300</v>
      </c>
      <c r="G287" s="3" t="s">
        <v>14</v>
      </c>
      <c r="H287" s="6">
        <v>45383</v>
      </c>
    </row>
    <row r="288" spans="1:8">
      <c r="A288" s="3">
        <v>3554187</v>
      </c>
      <c r="B288" s="3" t="s">
        <v>1203</v>
      </c>
      <c r="C288" s="3" t="s">
        <v>1306</v>
      </c>
      <c r="D288" s="3">
        <v>36</v>
      </c>
      <c r="E288" s="3">
        <v>3.83</v>
      </c>
      <c r="F288" s="11">
        <v>300</v>
      </c>
      <c r="G288" s="3" t="s">
        <v>14</v>
      </c>
      <c r="H288" s="6">
        <v>45383</v>
      </c>
    </row>
    <row r="289" spans="1:8">
      <c r="A289" s="3">
        <v>3554188</v>
      </c>
      <c r="B289" s="3" t="s">
        <v>1203</v>
      </c>
      <c r="C289" s="3" t="s">
        <v>1307</v>
      </c>
      <c r="D289" s="3">
        <v>36</v>
      </c>
      <c r="E289" s="3">
        <v>3.83</v>
      </c>
      <c r="F289" s="11">
        <v>300</v>
      </c>
      <c r="G289" s="3" t="s">
        <v>14</v>
      </c>
      <c r="H289" s="6">
        <v>45383</v>
      </c>
    </row>
    <row r="290" spans="1:8">
      <c r="A290" s="3">
        <v>2408527</v>
      </c>
      <c r="B290" s="3" t="s">
        <v>1203</v>
      </c>
      <c r="C290" s="3" t="s">
        <v>1308</v>
      </c>
      <c r="D290" s="3">
        <v>45</v>
      </c>
      <c r="E290" s="3">
        <v>3.75</v>
      </c>
      <c r="F290" s="11">
        <v>300</v>
      </c>
      <c r="G290" s="3" t="s">
        <v>14</v>
      </c>
      <c r="H290" s="6">
        <v>45383</v>
      </c>
    </row>
    <row r="291" spans="1:8">
      <c r="A291" s="3">
        <v>2408580</v>
      </c>
      <c r="B291" s="3" t="s">
        <v>1203</v>
      </c>
      <c r="C291" s="3" t="s">
        <v>1309</v>
      </c>
      <c r="D291" s="3">
        <v>45</v>
      </c>
      <c r="E291" s="3">
        <v>3.88</v>
      </c>
      <c r="F291" s="11">
        <v>300</v>
      </c>
      <c r="G291" s="3" t="s">
        <v>14</v>
      </c>
      <c r="H291" s="6">
        <v>45383</v>
      </c>
    </row>
    <row r="292" spans="1:8">
      <c r="A292" s="3">
        <v>2408583</v>
      </c>
      <c r="B292" s="3" t="s">
        <v>1203</v>
      </c>
      <c r="C292" s="3" t="s">
        <v>1310</v>
      </c>
      <c r="D292" s="3">
        <v>45</v>
      </c>
      <c r="E292" s="3">
        <v>3.88</v>
      </c>
      <c r="F292" s="11">
        <v>300</v>
      </c>
      <c r="G292" s="3" t="s">
        <v>14</v>
      </c>
      <c r="H292" s="6">
        <v>45383</v>
      </c>
    </row>
    <row r="293" spans="1:8">
      <c r="A293" s="3">
        <v>3554195</v>
      </c>
      <c r="B293" s="3" t="s">
        <v>1203</v>
      </c>
      <c r="C293" s="3" t="s">
        <v>1311</v>
      </c>
      <c r="D293" s="3">
        <v>45</v>
      </c>
      <c r="E293" s="3">
        <v>3.75</v>
      </c>
      <c r="F293" s="11">
        <v>300</v>
      </c>
      <c r="G293" s="3" t="s">
        <v>14</v>
      </c>
      <c r="H293" s="6">
        <v>45383</v>
      </c>
    </row>
    <row r="294" spans="1:8">
      <c r="A294" s="3">
        <v>3554207</v>
      </c>
      <c r="B294" s="3" t="s">
        <v>1203</v>
      </c>
      <c r="C294" s="3" t="s">
        <v>1312</v>
      </c>
      <c r="D294" s="3">
        <v>45</v>
      </c>
      <c r="E294" s="3">
        <v>3.88</v>
      </c>
      <c r="F294" s="11">
        <v>300</v>
      </c>
      <c r="G294" s="3" t="s">
        <v>14</v>
      </c>
      <c r="H294" s="6">
        <v>45383</v>
      </c>
    </row>
    <row r="295" spans="1:8">
      <c r="A295" s="3">
        <v>3554209</v>
      </c>
      <c r="B295" s="3" t="s">
        <v>1203</v>
      </c>
      <c r="C295" s="3" t="s">
        <v>1313</v>
      </c>
      <c r="D295" s="3">
        <v>45</v>
      </c>
      <c r="E295" s="3">
        <v>3.88</v>
      </c>
      <c r="F295" s="11">
        <v>300</v>
      </c>
      <c r="G295" s="3" t="s">
        <v>14</v>
      </c>
      <c r="H295" s="6">
        <v>45383</v>
      </c>
    </row>
    <row r="296" spans="1:8">
      <c r="A296" s="3">
        <v>2408929</v>
      </c>
      <c r="B296" s="3" t="s">
        <v>1203</v>
      </c>
      <c r="C296" s="3" t="s">
        <v>1314</v>
      </c>
      <c r="D296" s="3">
        <v>59</v>
      </c>
      <c r="E296" s="3">
        <v>3.55</v>
      </c>
      <c r="F296" s="11">
        <v>300</v>
      </c>
      <c r="G296" s="3" t="s">
        <v>14</v>
      </c>
      <c r="H296" s="6">
        <v>45383</v>
      </c>
    </row>
    <row r="297" spans="1:8">
      <c r="A297" s="3">
        <v>2408563</v>
      </c>
      <c r="B297" s="3" t="s">
        <v>1203</v>
      </c>
      <c r="C297" s="3" t="s">
        <v>1315</v>
      </c>
      <c r="D297" s="3">
        <v>59</v>
      </c>
      <c r="E297" s="3">
        <v>4.05</v>
      </c>
      <c r="F297" s="11">
        <v>300</v>
      </c>
      <c r="G297" s="3" t="s">
        <v>14</v>
      </c>
      <c r="H297" s="6">
        <v>45383</v>
      </c>
    </row>
    <row r="298" spans="1:8">
      <c r="A298" s="3">
        <v>2408568</v>
      </c>
      <c r="B298" s="3" t="s">
        <v>1203</v>
      </c>
      <c r="C298" s="3" t="s">
        <v>1316</v>
      </c>
      <c r="D298" s="3">
        <v>59</v>
      </c>
      <c r="E298" s="3">
        <v>4.05</v>
      </c>
      <c r="F298" s="11">
        <v>300</v>
      </c>
      <c r="G298" s="3" t="s">
        <v>14</v>
      </c>
      <c r="H298" s="6">
        <v>45383</v>
      </c>
    </row>
    <row r="299" spans="1:8">
      <c r="A299" s="3">
        <v>3554231</v>
      </c>
      <c r="B299" s="3" t="s">
        <v>1203</v>
      </c>
      <c r="C299" s="3" t="s">
        <v>1317</v>
      </c>
      <c r="D299" s="3">
        <v>59</v>
      </c>
      <c r="E299" s="3">
        <v>4.05</v>
      </c>
      <c r="F299" s="11">
        <v>300</v>
      </c>
      <c r="G299" s="3" t="s">
        <v>14</v>
      </c>
      <c r="H299" s="6">
        <v>45383</v>
      </c>
    </row>
    <row r="300" spans="1:8">
      <c r="A300" s="3">
        <v>3554232</v>
      </c>
      <c r="B300" s="3" t="s">
        <v>1203</v>
      </c>
      <c r="C300" s="3" t="s">
        <v>1318</v>
      </c>
      <c r="D300" s="3">
        <v>59</v>
      </c>
      <c r="E300" s="3">
        <v>4.05</v>
      </c>
      <c r="F300" s="11">
        <v>300</v>
      </c>
      <c r="G300" s="3" t="s">
        <v>14</v>
      </c>
      <c r="H300" s="6">
        <v>45383</v>
      </c>
    </row>
    <row r="301" spans="1:8">
      <c r="A301" s="3">
        <v>2408910</v>
      </c>
      <c r="B301" s="3" t="s">
        <v>1203</v>
      </c>
      <c r="C301" s="3" t="s">
        <v>1319</v>
      </c>
      <c r="D301" s="3">
        <v>72</v>
      </c>
      <c r="E301" s="3">
        <v>3.7</v>
      </c>
      <c r="F301" s="11">
        <v>300</v>
      </c>
      <c r="G301" s="3" t="s">
        <v>14</v>
      </c>
      <c r="H301" s="6">
        <v>45383</v>
      </c>
    </row>
    <row r="302" spans="1:8">
      <c r="A302" s="3">
        <v>2408536</v>
      </c>
      <c r="B302" s="3" t="s">
        <v>1203</v>
      </c>
      <c r="C302" s="3" t="s">
        <v>1320</v>
      </c>
      <c r="D302" s="3">
        <v>72</v>
      </c>
      <c r="E302" s="3">
        <v>4.07</v>
      </c>
      <c r="F302" s="11">
        <v>300</v>
      </c>
      <c r="G302" s="3" t="s">
        <v>14</v>
      </c>
      <c r="H302" s="6">
        <v>45383</v>
      </c>
    </row>
    <row r="303" spans="1:8">
      <c r="A303" s="3">
        <v>2408539</v>
      </c>
      <c r="B303" s="3" t="s">
        <v>1203</v>
      </c>
      <c r="C303" s="3" t="s">
        <v>1321</v>
      </c>
      <c r="D303" s="3">
        <v>72</v>
      </c>
      <c r="E303" s="3">
        <v>4.07</v>
      </c>
      <c r="F303" s="11">
        <v>300</v>
      </c>
      <c r="G303" s="3" t="s">
        <v>14</v>
      </c>
      <c r="H303" s="6">
        <v>45383</v>
      </c>
    </row>
    <row r="304" spans="1:8">
      <c r="A304" s="3">
        <v>3554242</v>
      </c>
      <c r="B304" s="3" t="s">
        <v>1203</v>
      </c>
      <c r="C304" s="3" t="s">
        <v>1322</v>
      </c>
      <c r="D304" s="3">
        <v>72</v>
      </c>
      <c r="E304" s="3">
        <v>3.7</v>
      </c>
      <c r="F304" s="11">
        <v>300</v>
      </c>
      <c r="G304" s="3" t="s">
        <v>14</v>
      </c>
      <c r="H304" s="6">
        <v>45383</v>
      </c>
    </row>
    <row r="305" spans="1:8">
      <c r="A305" s="3">
        <v>3554256</v>
      </c>
      <c r="B305" s="3" t="s">
        <v>1203</v>
      </c>
      <c r="C305" s="3" t="s">
        <v>1323</v>
      </c>
      <c r="D305" s="3">
        <v>72</v>
      </c>
      <c r="E305" s="3">
        <v>4.07</v>
      </c>
      <c r="F305" s="11">
        <v>300</v>
      </c>
      <c r="G305" s="3" t="s">
        <v>14</v>
      </c>
      <c r="H305" s="6">
        <v>45383</v>
      </c>
    </row>
    <row r="306" spans="1:8">
      <c r="A306" s="3">
        <v>3554254</v>
      </c>
      <c r="B306" s="3" t="s">
        <v>1203</v>
      </c>
      <c r="C306" s="3" t="s">
        <v>1324</v>
      </c>
      <c r="D306" s="3">
        <v>72</v>
      </c>
      <c r="E306" s="3">
        <v>4.07</v>
      </c>
      <c r="F306" s="11">
        <v>300</v>
      </c>
      <c r="G306" s="3" t="s">
        <v>14</v>
      </c>
      <c r="H306" s="6">
        <v>45383</v>
      </c>
    </row>
    <row r="307" spans="1:8">
      <c r="A307" s="3">
        <v>2408916</v>
      </c>
      <c r="B307" s="3" t="s">
        <v>1203</v>
      </c>
      <c r="C307" s="3" t="s">
        <v>1325</v>
      </c>
      <c r="D307" s="3">
        <v>36</v>
      </c>
      <c r="E307" s="3">
        <v>3.83</v>
      </c>
      <c r="F307" s="11">
        <v>300</v>
      </c>
      <c r="G307" s="3" t="s">
        <v>14</v>
      </c>
      <c r="H307" s="6">
        <v>45383</v>
      </c>
    </row>
    <row r="308" spans="1:8">
      <c r="A308" s="3">
        <v>2408579</v>
      </c>
      <c r="B308" s="3" t="s">
        <v>1203</v>
      </c>
      <c r="C308" s="3" t="s">
        <v>1326</v>
      </c>
      <c r="D308" s="3">
        <v>45</v>
      </c>
      <c r="E308" s="3">
        <v>3.88</v>
      </c>
      <c r="F308" s="11">
        <v>300</v>
      </c>
      <c r="G308" s="3" t="s">
        <v>14</v>
      </c>
      <c r="H308" s="6">
        <v>45383</v>
      </c>
    </row>
    <row r="309" spans="1:8">
      <c r="A309" s="3">
        <v>2408562</v>
      </c>
      <c r="B309" s="3" t="s">
        <v>1203</v>
      </c>
      <c r="C309" s="3" t="s">
        <v>1327</v>
      </c>
      <c r="D309" s="3">
        <v>59</v>
      </c>
      <c r="E309" s="3">
        <v>4.05</v>
      </c>
      <c r="F309" s="11">
        <v>300</v>
      </c>
      <c r="G309" s="3" t="s">
        <v>14</v>
      </c>
      <c r="H309" s="6">
        <v>45383</v>
      </c>
    </row>
    <row r="310" spans="1:8">
      <c r="A310" s="3">
        <v>2408537</v>
      </c>
      <c r="B310" s="3" t="s">
        <v>1203</v>
      </c>
      <c r="C310" s="3" t="s">
        <v>1328</v>
      </c>
      <c r="D310" s="3">
        <v>72</v>
      </c>
      <c r="E310" s="3">
        <v>4.07</v>
      </c>
      <c r="F310" s="11">
        <v>300</v>
      </c>
      <c r="G310" s="3" t="s">
        <v>14</v>
      </c>
      <c r="H310" s="6">
        <v>45383</v>
      </c>
    </row>
    <row r="311" spans="1:8">
      <c r="A311" s="3">
        <v>2408561</v>
      </c>
      <c r="B311" s="3" t="s">
        <v>1203</v>
      </c>
      <c r="C311" s="3" t="s">
        <v>1329</v>
      </c>
      <c r="D311" s="3">
        <v>36</v>
      </c>
      <c r="E311" s="3">
        <v>3.5</v>
      </c>
      <c r="F311" s="11">
        <v>300</v>
      </c>
      <c r="G311" s="3" t="s">
        <v>14</v>
      </c>
      <c r="H311" s="6">
        <v>45383</v>
      </c>
    </row>
    <row r="312" spans="1:8">
      <c r="A312" s="3">
        <v>2408560</v>
      </c>
      <c r="B312" s="3" t="s">
        <v>1203</v>
      </c>
      <c r="C312" s="3" t="s">
        <v>1330</v>
      </c>
      <c r="D312" s="3">
        <v>36</v>
      </c>
      <c r="E312" s="3">
        <v>3.5</v>
      </c>
      <c r="F312" s="11">
        <v>300</v>
      </c>
      <c r="G312" s="3" t="s">
        <v>14</v>
      </c>
      <c r="H312" s="6">
        <v>45383</v>
      </c>
    </row>
    <row r="313" spans="1:8">
      <c r="A313" s="3">
        <v>2408553</v>
      </c>
      <c r="B313" s="3" t="s">
        <v>1203</v>
      </c>
      <c r="C313" s="3" t="s">
        <v>1331</v>
      </c>
      <c r="D313" s="3">
        <v>45</v>
      </c>
      <c r="E313" s="3">
        <v>3.5</v>
      </c>
      <c r="F313" s="11">
        <v>300</v>
      </c>
      <c r="G313" s="3" t="s">
        <v>14</v>
      </c>
      <c r="H313" s="6">
        <v>45383</v>
      </c>
    </row>
    <row r="314" spans="1:8">
      <c r="A314" s="3">
        <v>2408554</v>
      </c>
      <c r="B314" s="3" t="s">
        <v>1203</v>
      </c>
      <c r="C314" s="3" t="s">
        <v>1332</v>
      </c>
      <c r="D314" s="3">
        <v>45</v>
      </c>
      <c r="E314" s="3">
        <v>3.5</v>
      </c>
      <c r="F314" s="11">
        <v>300</v>
      </c>
      <c r="G314" s="3" t="s">
        <v>14</v>
      </c>
      <c r="H314" s="6">
        <v>45383</v>
      </c>
    </row>
    <row r="315" spans="1:8">
      <c r="A315" s="3">
        <v>2408599</v>
      </c>
      <c r="B315" s="3" t="s">
        <v>1203</v>
      </c>
      <c r="C315" s="3" t="s">
        <v>1333</v>
      </c>
      <c r="D315" s="3">
        <v>59</v>
      </c>
      <c r="E315" s="3">
        <v>3.5</v>
      </c>
      <c r="F315" s="11">
        <v>300</v>
      </c>
      <c r="G315" s="3" t="s">
        <v>14</v>
      </c>
      <c r="H315" s="6">
        <v>45383</v>
      </c>
    </row>
    <row r="316" spans="1:8">
      <c r="A316" s="3">
        <v>2408597</v>
      </c>
      <c r="B316" s="3" t="s">
        <v>1203</v>
      </c>
      <c r="C316" s="3" t="s">
        <v>1334</v>
      </c>
      <c r="D316" s="3">
        <v>59</v>
      </c>
      <c r="E316" s="3">
        <v>3.5</v>
      </c>
      <c r="F316" s="11">
        <v>300</v>
      </c>
      <c r="G316" s="3" t="s">
        <v>14</v>
      </c>
      <c r="H316" s="6">
        <v>45383</v>
      </c>
    </row>
    <row r="317" spans="1:8">
      <c r="A317" s="3">
        <v>2408525</v>
      </c>
      <c r="B317" s="3" t="s">
        <v>1203</v>
      </c>
      <c r="C317" s="3" t="s">
        <v>1335</v>
      </c>
      <c r="D317" s="3">
        <v>72</v>
      </c>
      <c r="E317" s="3">
        <v>3.5</v>
      </c>
      <c r="F317" s="11">
        <v>300</v>
      </c>
      <c r="G317" s="3" t="s">
        <v>14</v>
      </c>
      <c r="H317" s="6">
        <v>45383</v>
      </c>
    </row>
    <row r="318" spans="1:8">
      <c r="A318" s="3">
        <v>2408526</v>
      </c>
      <c r="B318" s="3" t="s">
        <v>1203</v>
      </c>
      <c r="C318" s="3" t="s">
        <v>1336</v>
      </c>
      <c r="D318" s="3">
        <v>72</v>
      </c>
      <c r="E318" s="3">
        <v>3.5</v>
      </c>
      <c r="F318" s="11">
        <v>300</v>
      </c>
      <c r="G318" s="3" t="s">
        <v>14</v>
      </c>
      <c r="H318" s="6">
        <v>45383</v>
      </c>
    </row>
    <row r="319" spans="1:8">
      <c r="A319" s="3">
        <v>2408499</v>
      </c>
      <c r="B319" s="3" t="s">
        <v>1203</v>
      </c>
      <c r="C319" s="3" t="s">
        <v>1506</v>
      </c>
      <c r="D319" s="3">
        <v>37</v>
      </c>
      <c r="E319" s="3">
        <v>3</v>
      </c>
      <c r="F319" s="11">
        <v>300</v>
      </c>
      <c r="G319" s="3" t="s">
        <v>14</v>
      </c>
      <c r="H319" s="6">
        <v>45383</v>
      </c>
    </row>
    <row r="320" spans="1:8">
      <c r="A320" s="3">
        <v>3555342</v>
      </c>
      <c r="B320" s="3" t="s">
        <v>1203</v>
      </c>
      <c r="C320" s="3" t="s">
        <v>1507</v>
      </c>
      <c r="D320" s="3">
        <v>36</v>
      </c>
      <c r="E320" s="3">
        <v>2.8</v>
      </c>
      <c r="F320" s="11">
        <v>300</v>
      </c>
      <c r="G320" s="3" t="s">
        <v>14</v>
      </c>
      <c r="H320" s="6">
        <v>45383</v>
      </c>
    </row>
    <row r="321" spans="1:8">
      <c r="A321" s="3">
        <v>3555343</v>
      </c>
      <c r="B321" s="3" t="s">
        <v>1203</v>
      </c>
      <c r="C321" s="3" t="s">
        <v>1508</v>
      </c>
      <c r="D321" s="3">
        <v>36</v>
      </c>
      <c r="E321" s="3">
        <v>2.8</v>
      </c>
      <c r="F321" s="11">
        <v>300</v>
      </c>
      <c r="G321" s="3" t="s">
        <v>14</v>
      </c>
      <c r="H321" s="6">
        <v>45383</v>
      </c>
    </row>
    <row r="322" spans="1:8">
      <c r="A322" s="3">
        <v>2408521</v>
      </c>
      <c r="B322" s="3" t="s">
        <v>1203</v>
      </c>
      <c r="C322" s="3" t="s">
        <v>1337</v>
      </c>
      <c r="D322" s="3">
        <v>36</v>
      </c>
      <c r="E322" s="3">
        <v>3.45</v>
      </c>
      <c r="F322" s="11">
        <v>300</v>
      </c>
      <c r="G322" s="3" t="s">
        <v>14</v>
      </c>
      <c r="H322" s="6">
        <v>45383</v>
      </c>
    </row>
    <row r="323" spans="1:8">
      <c r="A323" s="3">
        <v>2408925</v>
      </c>
      <c r="B323" s="3" t="s">
        <v>1203</v>
      </c>
      <c r="C323" s="3" t="s">
        <v>1338</v>
      </c>
      <c r="D323" s="3">
        <v>36</v>
      </c>
      <c r="E323" s="3">
        <v>3.83</v>
      </c>
      <c r="F323" s="11">
        <v>300</v>
      </c>
      <c r="G323" s="3" t="s">
        <v>14</v>
      </c>
      <c r="H323" s="6">
        <v>45383</v>
      </c>
    </row>
    <row r="324" spans="1:8">
      <c r="A324" s="3">
        <v>2408935</v>
      </c>
      <c r="B324" s="3" t="s">
        <v>1203</v>
      </c>
      <c r="C324" s="3" t="s">
        <v>1339</v>
      </c>
      <c r="D324" s="3">
        <v>36</v>
      </c>
      <c r="E324" s="3">
        <v>3.83</v>
      </c>
      <c r="F324" s="11">
        <v>300</v>
      </c>
      <c r="G324" s="3" t="s">
        <v>14</v>
      </c>
      <c r="H324" s="6">
        <v>45383</v>
      </c>
    </row>
    <row r="325" spans="1:8">
      <c r="A325" s="3">
        <v>3554169</v>
      </c>
      <c r="B325" s="3" t="s">
        <v>1203</v>
      </c>
      <c r="C325" s="3" t="s">
        <v>1340</v>
      </c>
      <c r="D325" s="3">
        <v>36</v>
      </c>
      <c r="E325" s="3">
        <v>3.45</v>
      </c>
      <c r="F325" s="11">
        <v>300</v>
      </c>
      <c r="G325" s="3" t="s">
        <v>14</v>
      </c>
      <c r="H325" s="6">
        <v>45383</v>
      </c>
    </row>
    <row r="326" spans="1:8">
      <c r="A326" s="3">
        <v>3554177</v>
      </c>
      <c r="B326" s="3" t="s">
        <v>1203</v>
      </c>
      <c r="C326" s="3" t="s">
        <v>1341</v>
      </c>
      <c r="D326" s="3">
        <v>36</v>
      </c>
      <c r="E326" s="3">
        <v>3.83</v>
      </c>
      <c r="F326" s="11">
        <v>300</v>
      </c>
      <c r="G326" s="3" t="s">
        <v>14</v>
      </c>
      <c r="H326" s="6">
        <v>45383</v>
      </c>
    </row>
    <row r="327" spans="1:8">
      <c r="A327" s="3">
        <v>3554178</v>
      </c>
      <c r="B327" s="3" t="s">
        <v>1203</v>
      </c>
      <c r="C327" s="3" t="s">
        <v>1342</v>
      </c>
      <c r="D327" s="3">
        <v>36</v>
      </c>
      <c r="E327" s="3">
        <v>3.83</v>
      </c>
      <c r="F327" s="11">
        <v>300</v>
      </c>
      <c r="G327" s="3" t="s">
        <v>14</v>
      </c>
      <c r="H327" s="6">
        <v>45383</v>
      </c>
    </row>
    <row r="328" spans="1:8">
      <c r="A328" s="3">
        <v>2408489</v>
      </c>
      <c r="B328" s="3" t="s">
        <v>1203</v>
      </c>
      <c r="C328" s="3" t="s">
        <v>1509</v>
      </c>
      <c r="D328" s="3">
        <v>46</v>
      </c>
      <c r="E328" s="3">
        <v>3</v>
      </c>
      <c r="F328" s="11">
        <v>300</v>
      </c>
      <c r="G328" s="3" t="s">
        <v>14</v>
      </c>
      <c r="H328" s="6">
        <v>45383</v>
      </c>
    </row>
    <row r="329" spans="1:8">
      <c r="A329" s="3">
        <v>3555170</v>
      </c>
      <c r="B329" s="3" t="s">
        <v>1203</v>
      </c>
      <c r="C329" s="3" t="s">
        <v>1510</v>
      </c>
      <c r="D329" s="3">
        <v>46</v>
      </c>
      <c r="E329" s="3">
        <v>3</v>
      </c>
      <c r="F329" s="11">
        <v>300</v>
      </c>
      <c r="G329" s="3" t="s">
        <v>14</v>
      </c>
      <c r="H329" s="6">
        <v>45383</v>
      </c>
    </row>
    <row r="330" spans="1:8">
      <c r="A330" s="3">
        <v>3555171</v>
      </c>
      <c r="B330" s="3" t="s">
        <v>1203</v>
      </c>
      <c r="C330" s="3" t="s">
        <v>1511</v>
      </c>
      <c r="D330" s="3">
        <v>46</v>
      </c>
      <c r="E330" s="3">
        <v>3</v>
      </c>
      <c r="F330" s="11">
        <v>300</v>
      </c>
      <c r="G330" s="3" t="s">
        <v>14</v>
      </c>
      <c r="H330" s="6">
        <v>45383</v>
      </c>
    </row>
    <row r="331" spans="1:8">
      <c r="A331" s="3">
        <v>2408533</v>
      </c>
      <c r="B331" s="3" t="s">
        <v>1203</v>
      </c>
      <c r="C331" s="3" t="s">
        <v>1343</v>
      </c>
      <c r="D331" s="3">
        <v>45</v>
      </c>
      <c r="E331" s="3">
        <v>3.75</v>
      </c>
      <c r="F331" s="11">
        <v>300</v>
      </c>
      <c r="G331" s="3" t="s">
        <v>14</v>
      </c>
      <c r="H331" s="6">
        <v>45383</v>
      </c>
    </row>
    <row r="332" spans="1:8">
      <c r="A332" s="3">
        <v>2408590</v>
      </c>
      <c r="B332" s="3" t="s">
        <v>1203</v>
      </c>
      <c r="C332" s="3" t="s">
        <v>1344</v>
      </c>
      <c r="D332" s="3">
        <v>45</v>
      </c>
      <c r="E332" s="3">
        <v>3.88</v>
      </c>
      <c r="F332" s="11">
        <v>300</v>
      </c>
      <c r="G332" s="3" t="s">
        <v>14</v>
      </c>
      <c r="H332" s="6">
        <v>45383</v>
      </c>
    </row>
    <row r="333" spans="1:8">
      <c r="A333" s="3">
        <v>2408593</v>
      </c>
      <c r="B333" s="3" t="s">
        <v>1203</v>
      </c>
      <c r="C333" s="3" t="s">
        <v>1345</v>
      </c>
      <c r="D333" s="3">
        <v>45</v>
      </c>
      <c r="E333" s="3">
        <v>3.88</v>
      </c>
      <c r="F333" s="11">
        <v>300</v>
      </c>
      <c r="G333" s="3" t="s">
        <v>14</v>
      </c>
      <c r="H333" s="6">
        <v>45383</v>
      </c>
    </row>
    <row r="334" spans="1:8">
      <c r="A334" s="3">
        <v>3554190</v>
      </c>
      <c r="B334" s="3" t="s">
        <v>1203</v>
      </c>
      <c r="C334" s="3" t="s">
        <v>1346</v>
      </c>
      <c r="D334" s="3">
        <v>45</v>
      </c>
      <c r="E334" s="3">
        <v>3.75</v>
      </c>
      <c r="F334" s="11">
        <v>300</v>
      </c>
      <c r="G334" s="3" t="s">
        <v>14</v>
      </c>
      <c r="H334" s="6">
        <v>45383</v>
      </c>
    </row>
    <row r="335" spans="1:8">
      <c r="A335" s="3">
        <v>3554198</v>
      </c>
      <c r="B335" s="3" t="s">
        <v>1203</v>
      </c>
      <c r="C335" s="3" t="s">
        <v>1347</v>
      </c>
      <c r="D335" s="3">
        <v>45</v>
      </c>
      <c r="E335" s="3">
        <v>3.88</v>
      </c>
      <c r="F335" s="11">
        <v>300</v>
      </c>
      <c r="G335" s="3" t="s">
        <v>14</v>
      </c>
      <c r="H335" s="6">
        <v>45383</v>
      </c>
    </row>
    <row r="336" spans="1:8">
      <c r="A336" s="3">
        <v>3554199</v>
      </c>
      <c r="B336" s="3" t="s">
        <v>1203</v>
      </c>
      <c r="C336" s="3" t="s">
        <v>1348</v>
      </c>
      <c r="D336" s="3">
        <v>45</v>
      </c>
      <c r="E336" s="3">
        <v>3.88</v>
      </c>
      <c r="F336" s="11">
        <v>300</v>
      </c>
      <c r="G336" s="3" t="s">
        <v>14</v>
      </c>
      <c r="H336" s="6">
        <v>45383</v>
      </c>
    </row>
    <row r="337" spans="1:8">
      <c r="A337" s="3">
        <v>3555344</v>
      </c>
      <c r="B337" s="3" t="s">
        <v>1203</v>
      </c>
      <c r="C337" s="3" t="s">
        <v>1349</v>
      </c>
      <c r="D337" s="3">
        <v>59</v>
      </c>
      <c r="E337" s="3">
        <v>3.33</v>
      </c>
      <c r="F337" s="11">
        <v>300</v>
      </c>
      <c r="G337" s="3" t="s">
        <v>14</v>
      </c>
      <c r="H337" s="6">
        <v>45383</v>
      </c>
    </row>
    <row r="338" spans="1:8">
      <c r="A338" s="3">
        <v>3555345</v>
      </c>
      <c r="B338" s="3" t="s">
        <v>1203</v>
      </c>
      <c r="C338" s="3" t="s">
        <v>1350</v>
      </c>
      <c r="D338" s="3">
        <v>59</v>
      </c>
      <c r="E338" s="3">
        <v>3.33</v>
      </c>
      <c r="F338" s="11">
        <v>300</v>
      </c>
      <c r="G338" s="3" t="s">
        <v>14</v>
      </c>
      <c r="H338" s="6">
        <v>45383</v>
      </c>
    </row>
    <row r="339" spans="1:8">
      <c r="A339" s="3">
        <v>2408937</v>
      </c>
      <c r="B339" s="3" t="s">
        <v>1203</v>
      </c>
      <c r="C339" s="3" t="s">
        <v>1351</v>
      </c>
      <c r="D339" s="3">
        <v>59</v>
      </c>
      <c r="E339" s="3">
        <v>3.55</v>
      </c>
      <c r="F339" s="11">
        <v>300</v>
      </c>
      <c r="G339" s="3" t="s">
        <v>14</v>
      </c>
      <c r="H339" s="6">
        <v>45383</v>
      </c>
    </row>
    <row r="340" spans="1:8">
      <c r="A340" s="3">
        <v>2408497</v>
      </c>
      <c r="B340" s="3" t="s">
        <v>1203</v>
      </c>
      <c r="C340" s="3" t="s">
        <v>1512</v>
      </c>
      <c r="D340" s="3">
        <v>37</v>
      </c>
      <c r="E340" s="3">
        <v>3</v>
      </c>
      <c r="F340" s="11">
        <v>300</v>
      </c>
      <c r="G340" s="3" t="s">
        <v>14</v>
      </c>
      <c r="H340" s="6">
        <v>45383</v>
      </c>
    </row>
    <row r="341" spans="1:8">
      <c r="A341" s="3">
        <v>2408519</v>
      </c>
      <c r="B341" s="3" t="s">
        <v>1203</v>
      </c>
      <c r="C341" s="3" t="s">
        <v>1352</v>
      </c>
      <c r="D341" s="3">
        <v>36</v>
      </c>
      <c r="E341" s="3">
        <v>3.45</v>
      </c>
      <c r="F341" s="11">
        <v>300</v>
      </c>
      <c r="G341" s="3" t="s">
        <v>14</v>
      </c>
      <c r="H341" s="6">
        <v>45383</v>
      </c>
    </row>
    <row r="342" spans="1:8">
      <c r="A342" s="3">
        <v>3554171</v>
      </c>
      <c r="B342" s="3" t="s">
        <v>1203</v>
      </c>
      <c r="C342" s="3" t="s">
        <v>1353</v>
      </c>
      <c r="D342" s="3">
        <v>36</v>
      </c>
      <c r="E342" s="3">
        <v>3.45</v>
      </c>
      <c r="F342" s="11">
        <v>300</v>
      </c>
      <c r="G342" s="3" t="s">
        <v>14</v>
      </c>
      <c r="H342" s="6">
        <v>45383</v>
      </c>
    </row>
    <row r="343" spans="1:8">
      <c r="A343" s="3">
        <v>2408928</v>
      </c>
      <c r="B343" s="3" t="s">
        <v>1203</v>
      </c>
      <c r="C343" s="3" t="s">
        <v>1354</v>
      </c>
      <c r="D343" s="3">
        <v>36</v>
      </c>
      <c r="E343" s="3">
        <v>3.83</v>
      </c>
      <c r="F343" s="11">
        <v>300</v>
      </c>
      <c r="G343" s="3" t="s">
        <v>14</v>
      </c>
      <c r="H343" s="6">
        <v>45383</v>
      </c>
    </row>
    <row r="344" spans="1:8">
      <c r="A344" s="3">
        <v>3554180</v>
      </c>
      <c r="B344" s="3" t="s">
        <v>1203</v>
      </c>
      <c r="C344" s="3" t="s">
        <v>1355</v>
      </c>
      <c r="D344" s="3">
        <v>36</v>
      </c>
      <c r="E344" s="3">
        <v>3.83</v>
      </c>
      <c r="F344" s="11">
        <v>300</v>
      </c>
      <c r="G344" s="3" t="s">
        <v>14</v>
      </c>
      <c r="H344" s="6">
        <v>45383</v>
      </c>
    </row>
    <row r="345" spans="1:8">
      <c r="A345" s="3">
        <v>3555260</v>
      </c>
      <c r="B345" s="3" t="s">
        <v>1203</v>
      </c>
      <c r="C345" s="3" t="s">
        <v>1513</v>
      </c>
      <c r="D345" s="3">
        <v>36</v>
      </c>
      <c r="E345" s="3">
        <v>2.8</v>
      </c>
      <c r="F345" s="11">
        <v>300</v>
      </c>
      <c r="G345" s="3" t="s">
        <v>14</v>
      </c>
      <c r="H345" s="6">
        <v>45383</v>
      </c>
    </row>
    <row r="346" spans="1:8">
      <c r="A346" s="3">
        <v>3555262</v>
      </c>
      <c r="B346" s="3" t="s">
        <v>1203</v>
      </c>
      <c r="C346" s="3" t="s">
        <v>1514</v>
      </c>
      <c r="D346" s="3">
        <v>36</v>
      </c>
      <c r="E346" s="3">
        <v>2.8</v>
      </c>
      <c r="F346" s="11">
        <v>300</v>
      </c>
      <c r="G346" s="3" t="s">
        <v>14</v>
      </c>
      <c r="H346" s="6">
        <v>45383</v>
      </c>
    </row>
    <row r="347" spans="1:8">
      <c r="A347" s="3">
        <v>2408932</v>
      </c>
      <c r="B347" s="3" t="s">
        <v>1203</v>
      </c>
      <c r="C347" s="3" t="s">
        <v>1356</v>
      </c>
      <c r="D347" s="3">
        <v>36</v>
      </c>
      <c r="E347" s="3">
        <v>3.83</v>
      </c>
      <c r="F347" s="11">
        <v>300</v>
      </c>
      <c r="G347" s="3" t="s">
        <v>14</v>
      </c>
      <c r="H347" s="6">
        <v>45383</v>
      </c>
    </row>
    <row r="348" spans="1:8">
      <c r="A348" s="3">
        <v>3554182</v>
      </c>
      <c r="B348" s="3" t="s">
        <v>1203</v>
      </c>
      <c r="C348" s="3" t="s">
        <v>1357</v>
      </c>
      <c r="D348" s="3">
        <v>36</v>
      </c>
      <c r="E348" s="3">
        <v>3.83</v>
      </c>
      <c r="F348" s="11">
        <v>300</v>
      </c>
      <c r="G348" s="3" t="s">
        <v>14</v>
      </c>
      <c r="H348" s="6">
        <v>45383</v>
      </c>
    </row>
    <row r="349" spans="1:8">
      <c r="A349" s="3">
        <v>2408495</v>
      </c>
      <c r="B349" s="3" t="s">
        <v>1203</v>
      </c>
      <c r="C349" s="3" t="s">
        <v>1515</v>
      </c>
      <c r="D349" s="3">
        <v>46</v>
      </c>
      <c r="E349" s="3">
        <v>3</v>
      </c>
      <c r="F349" s="11">
        <v>300</v>
      </c>
      <c r="G349" s="3" t="s">
        <v>14</v>
      </c>
      <c r="H349" s="6">
        <v>45383</v>
      </c>
    </row>
    <row r="350" spans="1:8">
      <c r="A350" s="3">
        <v>2408532</v>
      </c>
      <c r="B350" s="3" t="s">
        <v>1203</v>
      </c>
      <c r="C350" s="3" t="s">
        <v>1358</v>
      </c>
      <c r="D350" s="3">
        <v>45</v>
      </c>
      <c r="E350" s="3">
        <v>3.75</v>
      </c>
      <c r="F350" s="11">
        <v>300</v>
      </c>
      <c r="G350" s="3" t="s">
        <v>14</v>
      </c>
      <c r="H350" s="6">
        <v>45383</v>
      </c>
    </row>
    <row r="351" spans="1:8">
      <c r="A351" s="3">
        <v>2408500</v>
      </c>
      <c r="B351" s="3" t="s">
        <v>1359</v>
      </c>
      <c r="C351" s="3" t="s">
        <v>1516</v>
      </c>
      <c r="D351" s="3">
        <v>37</v>
      </c>
      <c r="E351" s="3">
        <v>3</v>
      </c>
      <c r="F351" s="11">
        <v>300</v>
      </c>
      <c r="G351" s="3" t="s">
        <v>14</v>
      </c>
      <c r="H351" s="6">
        <v>45383</v>
      </c>
    </row>
    <row r="352" spans="1:8">
      <c r="A352" s="3">
        <v>3555261</v>
      </c>
      <c r="B352" s="3" t="s">
        <v>1359</v>
      </c>
      <c r="C352" s="3" t="s">
        <v>1517</v>
      </c>
      <c r="D352" s="3">
        <v>36</v>
      </c>
      <c r="E352" s="3">
        <v>2.8</v>
      </c>
      <c r="F352" s="11">
        <v>300</v>
      </c>
      <c r="G352" s="3" t="s">
        <v>14</v>
      </c>
      <c r="H352" s="6">
        <v>45383</v>
      </c>
    </row>
    <row r="353" spans="1:8">
      <c r="A353" s="3">
        <v>3555263</v>
      </c>
      <c r="B353" s="3" t="s">
        <v>1359</v>
      </c>
      <c r="C353" s="3" t="s">
        <v>1518</v>
      </c>
      <c r="D353" s="3">
        <v>36</v>
      </c>
      <c r="E353" s="3">
        <v>2.8</v>
      </c>
      <c r="F353" s="11">
        <v>300</v>
      </c>
      <c r="G353" s="3" t="s">
        <v>14</v>
      </c>
      <c r="H353" s="6">
        <v>45383</v>
      </c>
    </row>
    <row r="354" spans="1:8">
      <c r="A354" s="3">
        <v>2408516</v>
      </c>
      <c r="B354" s="3" t="s">
        <v>1359</v>
      </c>
      <c r="C354" s="3" t="s">
        <v>1360</v>
      </c>
      <c r="D354" s="3">
        <v>36</v>
      </c>
      <c r="E354" s="3">
        <v>3.45</v>
      </c>
      <c r="F354" s="11">
        <v>300</v>
      </c>
      <c r="G354" s="3" t="s">
        <v>14</v>
      </c>
      <c r="H354" s="6">
        <v>45383</v>
      </c>
    </row>
    <row r="355" spans="1:8">
      <c r="A355" s="3">
        <v>2408931</v>
      </c>
      <c r="B355" s="3" t="s">
        <v>1359</v>
      </c>
      <c r="C355" s="3" t="s">
        <v>1361</v>
      </c>
      <c r="D355" s="3">
        <v>36</v>
      </c>
      <c r="E355" s="3">
        <v>3.83</v>
      </c>
      <c r="F355" s="11">
        <v>300</v>
      </c>
      <c r="G355" s="3" t="s">
        <v>14</v>
      </c>
      <c r="H355" s="6">
        <v>45383</v>
      </c>
    </row>
    <row r="356" spans="1:8">
      <c r="A356" s="3">
        <v>2408926</v>
      </c>
      <c r="B356" s="3" t="s">
        <v>1359</v>
      </c>
      <c r="C356" s="3" t="s">
        <v>1362</v>
      </c>
      <c r="D356" s="3">
        <v>36</v>
      </c>
      <c r="E356" s="3">
        <v>3.83</v>
      </c>
      <c r="F356" s="11">
        <v>300</v>
      </c>
      <c r="G356" s="3" t="s">
        <v>14</v>
      </c>
      <c r="H356" s="6">
        <v>45383</v>
      </c>
    </row>
    <row r="357" spans="1:8">
      <c r="A357" s="3">
        <v>3554170</v>
      </c>
      <c r="B357" s="3" t="s">
        <v>1359</v>
      </c>
      <c r="C357" s="3" t="s">
        <v>1363</v>
      </c>
      <c r="D357" s="3">
        <v>36</v>
      </c>
      <c r="E357" s="3">
        <v>3.45</v>
      </c>
      <c r="F357" s="11">
        <v>300</v>
      </c>
      <c r="G357" s="3" t="s">
        <v>14</v>
      </c>
      <c r="H357" s="6">
        <v>45383</v>
      </c>
    </row>
    <row r="358" spans="1:8">
      <c r="A358" s="3">
        <v>3554179</v>
      </c>
      <c r="B358" s="3" t="s">
        <v>1359</v>
      </c>
      <c r="C358" s="3" t="s">
        <v>1364</v>
      </c>
      <c r="D358" s="3">
        <v>36</v>
      </c>
      <c r="E358" s="3">
        <v>3.83</v>
      </c>
      <c r="F358" s="11">
        <v>300</v>
      </c>
      <c r="G358" s="3" t="s">
        <v>14</v>
      </c>
      <c r="H358" s="6">
        <v>45383</v>
      </c>
    </row>
    <row r="359" spans="1:8">
      <c r="A359" s="3">
        <v>3554181</v>
      </c>
      <c r="B359" s="3" t="s">
        <v>1359</v>
      </c>
      <c r="C359" s="3" t="s">
        <v>1365</v>
      </c>
      <c r="D359" s="3">
        <v>36</v>
      </c>
      <c r="E359" s="3">
        <v>3.83</v>
      </c>
      <c r="F359" s="11">
        <v>300</v>
      </c>
      <c r="G359" s="3" t="s">
        <v>14</v>
      </c>
      <c r="H359" s="6">
        <v>45383</v>
      </c>
    </row>
    <row r="360" spans="1:8">
      <c r="A360" s="3">
        <v>2408491</v>
      </c>
      <c r="B360" s="3" t="s">
        <v>1359</v>
      </c>
      <c r="C360" s="3" t="s">
        <v>1519</v>
      </c>
      <c r="D360" s="3">
        <v>46</v>
      </c>
      <c r="E360" s="3">
        <v>3</v>
      </c>
      <c r="F360" s="11">
        <v>300</v>
      </c>
      <c r="G360" s="3" t="s">
        <v>14</v>
      </c>
      <c r="H360" s="6">
        <v>45383</v>
      </c>
    </row>
    <row r="361" spans="1:8">
      <c r="A361" s="3">
        <v>3555175</v>
      </c>
      <c r="B361" s="3" t="s">
        <v>1359</v>
      </c>
      <c r="C361" s="3" t="s">
        <v>1520</v>
      </c>
      <c r="D361" s="3">
        <v>46</v>
      </c>
      <c r="E361" s="3">
        <v>3</v>
      </c>
      <c r="F361" s="11">
        <v>300</v>
      </c>
      <c r="G361" s="3" t="s">
        <v>14</v>
      </c>
      <c r="H361" s="6">
        <v>45383</v>
      </c>
    </row>
    <row r="362" spans="1:8">
      <c r="A362" s="3">
        <v>3555174</v>
      </c>
      <c r="B362" s="3" t="s">
        <v>1359</v>
      </c>
      <c r="C362" s="3" t="s">
        <v>1521</v>
      </c>
      <c r="D362" s="3">
        <v>46</v>
      </c>
      <c r="E362" s="3">
        <v>3</v>
      </c>
      <c r="F362" s="11">
        <v>300</v>
      </c>
      <c r="G362" s="3" t="s">
        <v>14</v>
      </c>
      <c r="H362" s="6">
        <v>45383</v>
      </c>
    </row>
    <row r="363" spans="1:8">
      <c r="A363" s="3">
        <v>2408531</v>
      </c>
      <c r="B363" s="3" t="s">
        <v>1359</v>
      </c>
      <c r="C363" s="3" t="s">
        <v>1366</v>
      </c>
      <c r="D363" s="3">
        <v>45</v>
      </c>
      <c r="E363" s="3">
        <v>3.75</v>
      </c>
      <c r="F363" s="11">
        <v>300</v>
      </c>
      <c r="G363" s="3" t="s">
        <v>14</v>
      </c>
      <c r="H363" s="6">
        <v>45383</v>
      </c>
    </row>
    <row r="364" spans="1:8">
      <c r="A364" s="3">
        <v>2408587</v>
      </c>
      <c r="B364" s="3" t="s">
        <v>1359</v>
      </c>
      <c r="C364" s="3" t="s">
        <v>1367</v>
      </c>
      <c r="D364" s="3">
        <v>45</v>
      </c>
      <c r="E364" s="3">
        <v>3.88</v>
      </c>
      <c r="F364" s="11">
        <v>300</v>
      </c>
      <c r="G364" s="3" t="s">
        <v>14</v>
      </c>
      <c r="H364" s="6">
        <v>45383</v>
      </c>
    </row>
    <row r="365" spans="1:8">
      <c r="A365" s="3">
        <v>3554192</v>
      </c>
      <c r="B365" s="3" t="s">
        <v>1203</v>
      </c>
      <c r="C365" s="3" t="s">
        <v>1368</v>
      </c>
      <c r="D365" s="3">
        <v>45</v>
      </c>
      <c r="E365" s="3">
        <v>3.75</v>
      </c>
      <c r="F365" s="11">
        <v>300</v>
      </c>
      <c r="G365" s="3" t="s">
        <v>14</v>
      </c>
      <c r="H365" s="6">
        <v>45383</v>
      </c>
    </row>
    <row r="366" spans="1:8">
      <c r="A366" s="3">
        <v>2408592</v>
      </c>
      <c r="B366" s="3" t="s">
        <v>1203</v>
      </c>
      <c r="C366" s="3" t="s">
        <v>1369</v>
      </c>
      <c r="D366" s="3">
        <v>45</v>
      </c>
      <c r="E366" s="3">
        <v>3.88</v>
      </c>
      <c r="F366" s="11">
        <v>300</v>
      </c>
      <c r="G366" s="3" t="s">
        <v>14</v>
      </c>
      <c r="H366" s="6">
        <v>45383</v>
      </c>
    </row>
    <row r="367" spans="1:8">
      <c r="A367" s="3">
        <v>3554202</v>
      </c>
      <c r="B367" s="3" t="s">
        <v>1203</v>
      </c>
      <c r="C367" s="3" t="s">
        <v>1370</v>
      </c>
      <c r="D367" s="3">
        <v>45</v>
      </c>
      <c r="E367" s="3">
        <v>3.88</v>
      </c>
      <c r="F367" s="11">
        <v>300</v>
      </c>
      <c r="G367" s="3" t="s">
        <v>14</v>
      </c>
      <c r="H367" s="6">
        <v>45383</v>
      </c>
    </row>
    <row r="368" spans="1:8">
      <c r="A368" s="3">
        <v>3555172</v>
      </c>
      <c r="B368" s="3" t="s">
        <v>1203</v>
      </c>
      <c r="C368" s="3" t="s">
        <v>1522</v>
      </c>
      <c r="D368" s="3">
        <v>46</v>
      </c>
      <c r="E368" s="3">
        <v>3</v>
      </c>
      <c r="F368" s="11">
        <v>300</v>
      </c>
      <c r="G368" s="3" t="s">
        <v>14</v>
      </c>
      <c r="H368" s="6">
        <v>45383</v>
      </c>
    </row>
    <row r="369" spans="1:8">
      <c r="A369" s="3">
        <v>3555173</v>
      </c>
      <c r="B369" s="3" t="s">
        <v>1203</v>
      </c>
      <c r="C369" s="3" t="s">
        <v>1523</v>
      </c>
      <c r="D369" s="3">
        <v>46</v>
      </c>
      <c r="E369" s="3">
        <v>3</v>
      </c>
      <c r="F369" s="11">
        <v>300</v>
      </c>
      <c r="G369" s="3" t="s">
        <v>14</v>
      </c>
      <c r="H369" s="6">
        <v>45383</v>
      </c>
    </row>
    <row r="370" spans="1:8">
      <c r="A370" s="3">
        <v>2408591</v>
      </c>
      <c r="B370" s="3" t="s">
        <v>1203</v>
      </c>
      <c r="C370" s="3" t="s">
        <v>1371</v>
      </c>
      <c r="D370" s="3">
        <v>45</v>
      </c>
      <c r="E370" s="3">
        <v>3.88</v>
      </c>
      <c r="F370" s="11">
        <v>300</v>
      </c>
      <c r="G370" s="3" t="s">
        <v>14</v>
      </c>
      <c r="H370" s="6">
        <v>45383</v>
      </c>
    </row>
    <row r="371" spans="1:8">
      <c r="A371" s="3">
        <v>3554204</v>
      </c>
      <c r="B371" s="3" t="s">
        <v>1203</v>
      </c>
      <c r="C371" s="3" t="s">
        <v>1372</v>
      </c>
      <c r="D371" s="3">
        <v>45</v>
      </c>
      <c r="E371" s="3">
        <v>3.88</v>
      </c>
      <c r="F371" s="11">
        <v>300</v>
      </c>
      <c r="G371" s="3" t="s">
        <v>14</v>
      </c>
      <c r="H371" s="6">
        <v>45383</v>
      </c>
    </row>
    <row r="372" spans="1:8">
      <c r="A372" s="3">
        <v>2408934</v>
      </c>
      <c r="B372" s="3" t="s">
        <v>1203</v>
      </c>
      <c r="C372" s="3" t="s">
        <v>1373</v>
      </c>
      <c r="D372" s="3">
        <v>59</v>
      </c>
      <c r="E372" s="3">
        <v>3.55</v>
      </c>
      <c r="F372" s="11">
        <v>300</v>
      </c>
      <c r="G372" s="3" t="s">
        <v>14</v>
      </c>
      <c r="H372" s="6">
        <v>45383</v>
      </c>
    </row>
    <row r="373" spans="1:8">
      <c r="A373" s="3">
        <v>2408575</v>
      </c>
      <c r="B373" s="3" t="s">
        <v>1203</v>
      </c>
      <c r="C373" s="3" t="s">
        <v>1374</v>
      </c>
      <c r="D373" s="3">
        <v>59</v>
      </c>
      <c r="E373" s="3">
        <v>4.05</v>
      </c>
      <c r="F373" s="11">
        <v>300</v>
      </c>
      <c r="G373" s="3" t="s">
        <v>14</v>
      </c>
      <c r="H373" s="6">
        <v>45383</v>
      </c>
    </row>
    <row r="374" spans="1:8">
      <c r="A374" s="3">
        <v>3554223</v>
      </c>
      <c r="B374" s="3" t="s">
        <v>1203</v>
      </c>
      <c r="C374" s="3" t="s">
        <v>1375</v>
      </c>
      <c r="D374" s="3">
        <v>59</v>
      </c>
      <c r="E374" s="3">
        <v>4.05</v>
      </c>
      <c r="F374" s="11">
        <v>300</v>
      </c>
      <c r="G374" s="3" t="s">
        <v>14</v>
      </c>
      <c r="H374" s="6">
        <v>45383</v>
      </c>
    </row>
    <row r="375" spans="1:8">
      <c r="A375" s="3">
        <v>3555346</v>
      </c>
      <c r="B375" s="3" t="s">
        <v>1203</v>
      </c>
      <c r="C375" s="3" t="s">
        <v>1376</v>
      </c>
      <c r="D375" s="3">
        <v>59</v>
      </c>
      <c r="E375" s="3">
        <v>3.33</v>
      </c>
      <c r="F375" s="11">
        <v>300</v>
      </c>
      <c r="G375" s="3" t="s">
        <v>14</v>
      </c>
      <c r="H375" s="6">
        <v>45383</v>
      </c>
    </row>
    <row r="376" spans="1:8">
      <c r="A376" s="3">
        <v>3555347</v>
      </c>
      <c r="B376" s="3" t="s">
        <v>1203</v>
      </c>
      <c r="C376" s="3" t="s">
        <v>1377</v>
      </c>
      <c r="D376" s="3">
        <v>59</v>
      </c>
      <c r="E376" s="3">
        <v>3.33</v>
      </c>
      <c r="F376" s="11">
        <v>300</v>
      </c>
      <c r="G376" s="3" t="s">
        <v>14</v>
      </c>
      <c r="H376" s="6">
        <v>45383</v>
      </c>
    </row>
    <row r="377" spans="1:8">
      <c r="A377" s="3">
        <v>2408576</v>
      </c>
      <c r="B377" s="3" t="s">
        <v>1203</v>
      </c>
      <c r="C377" s="3" t="s">
        <v>1378</v>
      </c>
      <c r="D377" s="3">
        <v>59</v>
      </c>
      <c r="E377" s="3">
        <v>4.05</v>
      </c>
      <c r="F377" s="11">
        <v>300</v>
      </c>
      <c r="G377" s="3" t="s">
        <v>14</v>
      </c>
      <c r="H377" s="6">
        <v>45383</v>
      </c>
    </row>
    <row r="378" spans="1:8">
      <c r="A378" s="3">
        <v>3554224</v>
      </c>
      <c r="B378" s="3" t="s">
        <v>1203</v>
      </c>
      <c r="C378" s="3" t="s">
        <v>1379</v>
      </c>
      <c r="D378" s="3">
        <v>59</v>
      </c>
      <c r="E378" s="3">
        <v>4.05</v>
      </c>
      <c r="F378" s="11">
        <v>300</v>
      </c>
      <c r="G378" s="3" t="s">
        <v>14</v>
      </c>
      <c r="H378" s="6">
        <v>45383</v>
      </c>
    </row>
    <row r="379" spans="1:8">
      <c r="A379" s="3">
        <v>2408913</v>
      </c>
      <c r="B379" s="3" t="s">
        <v>1203</v>
      </c>
      <c r="C379" s="3" t="s">
        <v>1380</v>
      </c>
      <c r="D379" s="3">
        <v>72</v>
      </c>
      <c r="E379" s="3">
        <v>3.7</v>
      </c>
      <c r="F379" s="11">
        <v>300</v>
      </c>
      <c r="G379" s="3" t="s">
        <v>14</v>
      </c>
      <c r="H379" s="6">
        <v>45383</v>
      </c>
    </row>
    <row r="380" spans="1:8">
      <c r="A380" s="3">
        <v>3554236</v>
      </c>
      <c r="B380" s="3" t="s">
        <v>1203</v>
      </c>
      <c r="C380" s="3" t="s">
        <v>1381</v>
      </c>
      <c r="D380" s="3">
        <v>72</v>
      </c>
      <c r="E380" s="3">
        <v>3.7</v>
      </c>
      <c r="F380" s="11">
        <v>300</v>
      </c>
      <c r="G380" s="3" t="s">
        <v>14</v>
      </c>
      <c r="H380" s="6">
        <v>45383</v>
      </c>
    </row>
    <row r="381" spans="1:8">
      <c r="A381" s="3">
        <v>2408551</v>
      </c>
      <c r="B381" s="3" t="s">
        <v>1203</v>
      </c>
      <c r="C381" s="3" t="s">
        <v>1382</v>
      </c>
      <c r="D381" s="3">
        <v>72</v>
      </c>
      <c r="E381" s="3">
        <v>4.07</v>
      </c>
      <c r="F381" s="11">
        <v>300</v>
      </c>
      <c r="G381" s="3" t="s">
        <v>14</v>
      </c>
      <c r="H381" s="6">
        <v>45383</v>
      </c>
    </row>
    <row r="382" spans="1:8">
      <c r="A382" s="3">
        <v>3554247</v>
      </c>
      <c r="B382" s="3" t="s">
        <v>1203</v>
      </c>
      <c r="C382" s="3" t="s">
        <v>1383</v>
      </c>
      <c r="D382" s="3">
        <v>72</v>
      </c>
      <c r="E382" s="3">
        <v>4.07</v>
      </c>
      <c r="F382" s="11">
        <v>300</v>
      </c>
      <c r="G382" s="3" t="s">
        <v>14</v>
      </c>
      <c r="H382" s="6">
        <v>45383</v>
      </c>
    </row>
    <row r="383" spans="1:8">
      <c r="A383" s="3">
        <v>3555356</v>
      </c>
      <c r="B383" s="3" t="s">
        <v>1203</v>
      </c>
      <c r="C383" s="3" t="s">
        <v>1384</v>
      </c>
      <c r="D383" s="3">
        <v>72</v>
      </c>
      <c r="E383" s="3">
        <v>3.46</v>
      </c>
      <c r="F383" s="11">
        <v>300</v>
      </c>
      <c r="G383" s="3" t="s">
        <v>14</v>
      </c>
      <c r="H383" s="6">
        <v>45383</v>
      </c>
    </row>
    <row r="384" spans="1:8">
      <c r="A384" s="3">
        <v>3555355</v>
      </c>
      <c r="B384" s="3" t="s">
        <v>1203</v>
      </c>
      <c r="C384" s="3" t="s">
        <v>1385</v>
      </c>
      <c r="D384" s="3">
        <v>72</v>
      </c>
      <c r="E384" s="3">
        <v>3.46</v>
      </c>
      <c r="F384" s="11">
        <v>300</v>
      </c>
      <c r="G384" s="3" t="s">
        <v>14</v>
      </c>
      <c r="H384" s="6">
        <v>45383</v>
      </c>
    </row>
    <row r="385" spans="1:8">
      <c r="A385" s="3">
        <v>2408549</v>
      </c>
      <c r="B385" s="3" t="s">
        <v>1203</v>
      </c>
      <c r="C385" s="3" t="s">
        <v>1386</v>
      </c>
      <c r="D385" s="3">
        <v>72</v>
      </c>
      <c r="E385" s="3">
        <v>4.07</v>
      </c>
      <c r="F385" s="11">
        <v>300</v>
      </c>
      <c r="G385" s="3" t="s">
        <v>14</v>
      </c>
      <c r="H385" s="6">
        <v>45383</v>
      </c>
    </row>
    <row r="386" spans="1:8">
      <c r="A386" s="3">
        <v>3554248</v>
      </c>
      <c r="B386" s="3" t="s">
        <v>1203</v>
      </c>
      <c r="C386" s="3" t="s">
        <v>1387</v>
      </c>
      <c r="D386" s="3">
        <v>72</v>
      </c>
      <c r="E386" s="3">
        <v>4.07</v>
      </c>
      <c r="F386" s="11">
        <v>300</v>
      </c>
      <c r="G386" s="3" t="s">
        <v>14</v>
      </c>
      <c r="H386" s="6">
        <v>45383</v>
      </c>
    </row>
    <row r="387" spans="1:8">
      <c r="A387" s="3">
        <v>3387962</v>
      </c>
      <c r="B387" s="3" t="s">
        <v>1388</v>
      </c>
      <c r="C387" s="3" t="s">
        <v>1389</v>
      </c>
      <c r="D387" s="3">
        <v>45</v>
      </c>
      <c r="E387" s="3">
        <v>3.88</v>
      </c>
      <c r="F387" s="11">
        <v>300</v>
      </c>
      <c r="G387" s="3" t="s">
        <v>14</v>
      </c>
      <c r="H387" s="6">
        <v>45383</v>
      </c>
    </row>
    <row r="388" spans="1:8">
      <c r="A388" s="3">
        <v>3387970</v>
      </c>
      <c r="B388" s="3" t="s">
        <v>1388</v>
      </c>
      <c r="C388" s="3" t="s">
        <v>1390</v>
      </c>
      <c r="D388" s="3">
        <v>59</v>
      </c>
      <c r="E388" s="3">
        <v>4.05</v>
      </c>
      <c r="F388" s="11">
        <v>300</v>
      </c>
      <c r="G388" s="3" t="s">
        <v>14</v>
      </c>
      <c r="H388" s="6">
        <v>45383</v>
      </c>
    </row>
    <row r="389" spans="1:8">
      <c r="A389" s="3">
        <v>3387967</v>
      </c>
      <c r="B389" s="3" t="s">
        <v>1388</v>
      </c>
      <c r="C389" s="3" t="s">
        <v>1391</v>
      </c>
      <c r="D389" s="3">
        <v>72</v>
      </c>
      <c r="E389" s="3">
        <v>4.07</v>
      </c>
      <c r="F389" s="11">
        <v>300</v>
      </c>
      <c r="G389" s="3" t="s">
        <v>14</v>
      </c>
      <c r="H389" s="6">
        <v>45383</v>
      </c>
    </row>
    <row r="390" spans="1:8">
      <c r="A390" s="3">
        <v>2408496</v>
      </c>
      <c r="B390" s="3" t="s">
        <v>1388</v>
      </c>
      <c r="C390" s="3" t="s">
        <v>1524</v>
      </c>
      <c r="D390" s="3">
        <v>37</v>
      </c>
      <c r="E390" s="3">
        <v>3</v>
      </c>
      <c r="F390" s="11">
        <v>300</v>
      </c>
      <c r="G390" s="3" t="s">
        <v>14</v>
      </c>
      <c r="H390" s="6">
        <v>45383</v>
      </c>
    </row>
    <row r="391" spans="1:8">
      <c r="A391" s="3">
        <v>3555264</v>
      </c>
      <c r="B391" s="3" t="s">
        <v>1388</v>
      </c>
      <c r="C391" s="3" t="s">
        <v>1525</v>
      </c>
      <c r="D391" s="3">
        <v>36</v>
      </c>
      <c r="E391" s="3">
        <v>2.8</v>
      </c>
      <c r="F391" s="11">
        <v>300</v>
      </c>
      <c r="G391" s="3" t="s">
        <v>14</v>
      </c>
      <c r="H391" s="6">
        <v>45383</v>
      </c>
    </row>
    <row r="392" spans="1:8">
      <c r="A392" s="3">
        <v>3555265</v>
      </c>
      <c r="B392" s="3" t="s">
        <v>1388</v>
      </c>
      <c r="C392" s="3" t="s">
        <v>1526</v>
      </c>
      <c r="D392" s="3">
        <v>36</v>
      </c>
      <c r="E392" s="3">
        <v>2.8</v>
      </c>
      <c r="F392" s="11">
        <v>300</v>
      </c>
      <c r="G392" s="3" t="s">
        <v>14</v>
      </c>
      <c r="H392" s="6">
        <v>45383</v>
      </c>
    </row>
    <row r="393" spans="1:8">
      <c r="A393" s="3">
        <v>2408517</v>
      </c>
      <c r="B393" s="3" t="s">
        <v>1388</v>
      </c>
      <c r="C393" s="3" t="s">
        <v>1392</v>
      </c>
      <c r="D393" s="3">
        <v>36</v>
      </c>
      <c r="E393" s="3">
        <v>3.45</v>
      </c>
      <c r="F393" s="11">
        <v>300</v>
      </c>
      <c r="G393" s="3" t="s">
        <v>14</v>
      </c>
      <c r="H393" s="6">
        <v>45383</v>
      </c>
    </row>
    <row r="394" spans="1:8">
      <c r="A394" s="3">
        <v>2408927</v>
      </c>
      <c r="B394" s="3" t="s">
        <v>1388</v>
      </c>
      <c r="C394" s="3" t="s">
        <v>1393</v>
      </c>
      <c r="D394" s="3">
        <v>36</v>
      </c>
      <c r="E394" s="3">
        <v>3.83</v>
      </c>
      <c r="F394" s="11">
        <v>300</v>
      </c>
      <c r="G394" s="3" t="s">
        <v>14</v>
      </c>
      <c r="H394" s="6">
        <v>45383</v>
      </c>
    </row>
    <row r="395" spans="1:8">
      <c r="A395" s="3">
        <v>2408930</v>
      </c>
      <c r="B395" s="3" t="s">
        <v>1388</v>
      </c>
      <c r="C395" s="3" t="s">
        <v>1394</v>
      </c>
      <c r="D395" s="3">
        <v>36</v>
      </c>
      <c r="E395" s="3">
        <v>3.83</v>
      </c>
      <c r="F395" s="11">
        <v>300</v>
      </c>
      <c r="G395" s="3" t="s">
        <v>14</v>
      </c>
      <c r="H395" s="6">
        <v>45383</v>
      </c>
    </row>
    <row r="396" spans="1:8">
      <c r="A396" s="3">
        <v>3554168</v>
      </c>
      <c r="B396" s="3" t="s">
        <v>1388</v>
      </c>
      <c r="C396" s="3" t="s">
        <v>1395</v>
      </c>
      <c r="D396" s="3">
        <v>36</v>
      </c>
      <c r="E396" s="3">
        <v>3.45</v>
      </c>
      <c r="F396" s="11">
        <v>300</v>
      </c>
      <c r="G396" s="3" t="s">
        <v>14</v>
      </c>
      <c r="H396" s="6">
        <v>45383</v>
      </c>
    </row>
    <row r="397" spans="1:8">
      <c r="A397" s="3">
        <v>3554175</v>
      </c>
      <c r="B397" s="3" t="s">
        <v>1388</v>
      </c>
      <c r="C397" s="3" t="s">
        <v>1396</v>
      </c>
      <c r="D397" s="3">
        <v>36</v>
      </c>
      <c r="E397" s="3">
        <v>3.83</v>
      </c>
      <c r="F397" s="11">
        <v>300</v>
      </c>
      <c r="G397" s="3" t="s">
        <v>14</v>
      </c>
      <c r="H397" s="6">
        <v>45383</v>
      </c>
    </row>
    <row r="398" spans="1:8">
      <c r="A398" s="3">
        <v>3554176</v>
      </c>
      <c r="B398" s="3" t="s">
        <v>1388</v>
      </c>
      <c r="C398" s="3" t="s">
        <v>1397</v>
      </c>
      <c r="D398" s="3">
        <v>36</v>
      </c>
      <c r="E398" s="3">
        <v>3.83</v>
      </c>
      <c r="F398" s="11">
        <v>300</v>
      </c>
      <c r="G398" s="3" t="s">
        <v>14</v>
      </c>
      <c r="H398" s="6">
        <v>45383</v>
      </c>
    </row>
    <row r="399" spans="1:8">
      <c r="A399" s="3">
        <v>2408488</v>
      </c>
      <c r="B399" s="3" t="s">
        <v>1388</v>
      </c>
      <c r="C399" s="3" t="s">
        <v>1527</v>
      </c>
      <c r="D399" s="3">
        <v>46</v>
      </c>
      <c r="E399" s="3">
        <v>3</v>
      </c>
      <c r="F399" s="11">
        <v>300</v>
      </c>
      <c r="G399" s="3" t="s">
        <v>14</v>
      </c>
      <c r="H399" s="6">
        <v>45383</v>
      </c>
    </row>
    <row r="400" spans="1:8">
      <c r="A400" s="3">
        <v>3555176</v>
      </c>
      <c r="B400" s="3" t="s">
        <v>1388</v>
      </c>
      <c r="C400" s="3" t="s">
        <v>1528</v>
      </c>
      <c r="D400" s="3">
        <v>46</v>
      </c>
      <c r="E400" s="3">
        <v>3</v>
      </c>
      <c r="F400" s="11">
        <v>300</v>
      </c>
      <c r="G400" s="3" t="s">
        <v>14</v>
      </c>
      <c r="H400" s="6">
        <v>45383</v>
      </c>
    </row>
    <row r="401" spans="1:8">
      <c r="A401" s="3">
        <v>3555179</v>
      </c>
      <c r="B401" s="3" t="s">
        <v>1388</v>
      </c>
      <c r="C401" s="3" t="s">
        <v>1529</v>
      </c>
      <c r="D401" s="3">
        <v>46</v>
      </c>
      <c r="E401" s="3">
        <v>3</v>
      </c>
      <c r="F401" s="11">
        <v>300</v>
      </c>
      <c r="G401" s="3" t="s">
        <v>14</v>
      </c>
      <c r="H401" s="6">
        <v>45383</v>
      </c>
    </row>
    <row r="402" spans="1:8">
      <c r="A402" s="3">
        <v>2408530</v>
      </c>
      <c r="B402" s="3" t="s">
        <v>1388</v>
      </c>
      <c r="C402" s="3" t="s">
        <v>1398</v>
      </c>
      <c r="D402" s="3">
        <v>45</v>
      </c>
      <c r="E402" s="3">
        <v>3.75</v>
      </c>
      <c r="F402" s="11">
        <v>300</v>
      </c>
      <c r="G402" s="3" t="s">
        <v>14</v>
      </c>
      <c r="H402" s="6">
        <v>45383</v>
      </c>
    </row>
    <row r="403" spans="1:8">
      <c r="A403" s="3">
        <v>2408586</v>
      </c>
      <c r="B403" s="3" t="s">
        <v>1388</v>
      </c>
      <c r="C403" s="3" t="s">
        <v>1399</v>
      </c>
      <c r="D403" s="3">
        <v>45</v>
      </c>
      <c r="E403" s="3">
        <v>3.88</v>
      </c>
      <c r="F403" s="11">
        <v>300</v>
      </c>
      <c r="G403" s="3" t="s">
        <v>14</v>
      </c>
      <c r="H403" s="6">
        <v>45383</v>
      </c>
    </row>
    <row r="404" spans="1:8">
      <c r="A404" s="3">
        <v>2408588</v>
      </c>
      <c r="B404" s="3" t="s">
        <v>1388</v>
      </c>
      <c r="C404" s="3" t="s">
        <v>1400</v>
      </c>
      <c r="D404" s="3">
        <v>45</v>
      </c>
      <c r="E404" s="3">
        <v>3.88</v>
      </c>
      <c r="F404" s="11">
        <v>300</v>
      </c>
      <c r="G404" s="3" t="s">
        <v>14</v>
      </c>
      <c r="H404" s="6">
        <v>45383</v>
      </c>
    </row>
    <row r="405" spans="1:8">
      <c r="A405" s="3">
        <v>3554189</v>
      </c>
      <c r="B405" s="3" t="s">
        <v>1388</v>
      </c>
      <c r="C405" s="3" t="s">
        <v>1401</v>
      </c>
      <c r="D405" s="3">
        <v>45</v>
      </c>
      <c r="E405" s="3">
        <v>3.75</v>
      </c>
      <c r="F405" s="11">
        <v>300</v>
      </c>
      <c r="G405" s="3" t="s">
        <v>14</v>
      </c>
      <c r="H405" s="6">
        <v>45383</v>
      </c>
    </row>
    <row r="406" spans="1:8">
      <c r="A406" s="3">
        <v>3554196</v>
      </c>
      <c r="B406" s="3" t="s">
        <v>1388</v>
      </c>
      <c r="C406" s="3" t="s">
        <v>1402</v>
      </c>
      <c r="D406" s="3">
        <v>45</v>
      </c>
      <c r="E406" s="3">
        <v>3.88</v>
      </c>
      <c r="F406" s="11">
        <v>300</v>
      </c>
      <c r="G406" s="3" t="s">
        <v>14</v>
      </c>
      <c r="H406" s="6">
        <v>45383</v>
      </c>
    </row>
    <row r="407" spans="1:8">
      <c r="A407" s="3">
        <v>3554197</v>
      </c>
      <c r="B407" s="3" t="s">
        <v>1388</v>
      </c>
      <c r="C407" s="3" t="s">
        <v>1403</v>
      </c>
      <c r="D407" s="3">
        <v>45</v>
      </c>
      <c r="E407" s="3">
        <v>3.88</v>
      </c>
      <c r="F407" s="11">
        <v>300</v>
      </c>
      <c r="G407" s="3" t="s">
        <v>14</v>
      </c>
      <c r="H407" s="6">
        <v>45383</v>
      </c>
    </row>
    <row r="408" spans="1:8">
      <c r="A408" s="3">
        <v>3555349</v>
      </c>
      <c r="B408" s="3" t="s">
        <v>1388</v>
      </c>
      <c r="C408" s="3" t="s">
        <v>1404</v>
      </c>
      <c r="D408" s="3">
        <v>59</v>
      </c>
      <c r="E408" s="3">
        <v>3.33</v>
      </c>
      <c r="F408" s="11">
        <v>300</v>
      </c>
      <c r="G408" s="3" t="s">
        <v>14</v>
      </c>
      <c r="H408" s="6">
        <v>45383</v>
      </c>
    </row>
    <row r="409" spans="1:8">
      <c r="A409" s="3">
        <v>3555352</v>
      </c>
      <c r="B409" s="3" t="s">
        <v>1388</v>
      </c>
      <c r="C409" s="3" t="s">
        <v>1405</v>
      </c>
      <c r="D409" s="3">
        <v>59</v>
      </c>
      <c r="E409" s="3">
        <v>3.33</v>
      </c>
      <c r="F409" s="11">
        <v>300</v>
      </c>
      <c r="G409" s="3" t="s">
        <v>14</v>
      </c>
      <c r="H409" s="6">
        <v>45383</v>
      </c>
    </row>
    <row r="410" spans="1:8">
      <c r="A410" s="3">
        <v>2408936</v>
      </c>
      <c r="B410" s="3" t="s">
        <v>1388</v>
      </c>
      <c r="C410" s="3" t="s">
        <v>1406</v>
      </c>
      <c r="D410" s="3">
        <v>59</v>
      </c>
      <c r="E410" s="3">
        <v>3.55</v>
      </c>
      <c r="F410" s="11">
        <v>300</v>
      </c>
      <c r="G410" s="3" t="s">
        <v>14</v>
      </c>
      <c r="H410" s="6">
        <v>45383</v>
      </c>
    </row>
    <row r="411" spans="1:8">
      <c r="A411" s="3">
        <v>2408570</v>
      </c>
      <c r="B411" s="3" t="s">
        <v>1388</v>
      </c>
      <c r="C411" s="3" t="s">
        <v>1407</v>
      </c>
      <c r="D411" s="3">
        <v>59</v>
      </c>
      <c r="E411" s="3">
        <v>4.05</v>
      </c>
      <c r="F411" s="11">
        <v>300</v>
      </c>
      <c r="G411" s="3" t="s">
        <v>14</v>
      </c>
      <c r="H411" s="6">
        <v>45383</v>
      </c>
    </row>
    <row r="412" spans="1:8">
      <c r="A412" s="3">
        <v>2408571</v>
      </c>
      <c r="B412" s="3" t="s">
        <v>1388</v>
      </c>
      <c r="C412" s="3" t="s">
        <v>1408</v>
      </c>
      <c r="D412" s="3">
        <v>59</v>
      </c>
      <c r="E412" s="3">
        <v>4.05</v>
      </c>
      <c r="F412" s="11">
        <v>300</v>
      </c>
      <c r="G412" s="3" t="s">
        <v>14</v>
      </c>
      <c r="H412" s="6">
        <v>45383</v>
      </c>
    </row>
    <row r="413" spans="1:8">
      <c r="A413" s="3">
        <v>3554211</v>
      </c>
      <c r="B413" s="3" t="s">
        <v>1388</v>
      </c>
      <c r="C413" s="3" t="s">
        <v>1409</v>
      </c>
      <c r="D413" s="3">
        <v>59</v>
      </c>
      <c r="E413" s="3">
        <v>3.55</v>
      </c>
      <c r="F413" s="11">
        <v>300</v>
      </c>
      <c r="G413" s="3" t="s">
        <v>14</v>
      </c>
      <c r="H413" s="6">
        <v>45383</v>
      </c>
    </row>
    <row r="414" spans="1:8">
      <c r="A414" s="3">
        <v>3554217</v>
      </c>
      <c r="B414" s="3" t="s">
        <v>1388</v>
      </c>
      <c r="C414" s="3" t="s">
        <v>1410</v>
      </c>
      <c r="D414" s="3">
        <v>59</v>
      </c>
      <c r="E414" s="3">
        <v>4.05</v>
      </c>
      <c r="F414" s="11">
        <v>300</v>
      </c>
      <c r="G414" s="3" t="s">
        <v>14</v>
      </c>
      <c r="H414" s="6">
        <v>45383</v>
      </c>
    </row>
    <row r="415" spans="1:8">
      <c r="A415" s="3">
        <v>3554221</v>
      </c>
      <c r="B415" s="3" t="s">
        <v>1388</v>
      </c>
      <c r="C415" s="3" t="s">
        <v>1411</v>
      </c>
      <c r="D415" s="3">
        <v>59</v>
      </c>
      <c r="E415" s="3">
        <v>4.05</v>
      </c>
      <c r="F415" s="11">
        <v>300</v>
      </c>
      <c r="G415" s="3" t="s">
        <v>14</v>
      </c>
      <c r="H415" s="6">
        <v>45383</v>
      </c>
    </row>
    <row r="416" spans="1:8">
      <c r="A416" s="3">
        <v>3555359</v>
      </c>
      <c r="B416" s="3" t="s">
        <v>1388</v>
      </c>
      <c r="C416" s="3" t="s">
        <v>1412</v>
      </c>
      <c r="D416" s="3">
        <v>72</v>
      </c>
      <c r="E416" s="3">
        <v>3.46</v>
      </c>
      <c r="F416" s="11">
        <v>300</v>
      </c>
      <c r="G416" s="3" t="s">
        <v>14</v>
      </c>
      <c r="H416" s="6">
        <v>45383</v>
      </c>
    </row>
    <row r="417" spans="1:8">
      <c r="A417" s="3">
        <v>3555361</v>
      </c>
      <c r="B417" s="3" t="s">
        <v>1388</v>
      </c>
      <c r="C417" s="3" t="s">
        <v>1413</v>
      </c>
      <c r="D417" s="3">
        <v>72</v>
      </c>
      <c r="E417" s="3">
        <v>3.46</v>
      </c>
      <c r="F417" s="11">
        <v>300</v>
      </c>
      <c r="G417" s="3" t="s">
        <v>14</v>
      </c>
      <c r="H417" s="6">
        <v>45383</v>
      </c>
    </row>
    <row r="418" spans="1:8">
      <c r="A418" s="3">
        <v>2408915</v>
      </c>
      <c r="B418" s="3" t="s">
        <v>1388</v>
      </c>
      <c r="C418" s="3" t="s">
        <v>1414</v>
      </c>
      <c r="D418" s="3">
        <v>72</v>
      </c>
      <c r="E418" s="3">
        <v>3.7</v>
      </c>
      <c r="F418" s="11">
        <v>300</v>
      </c>
      <c r="G418" s="3" t="s">
        <v>14</v>
      </c>
      <c r="H418" s="6">
        <v>45383</v>
      </c>
    </row>
    <row r="419" spans="1:8">
      <c r="A419" s="3">
        <v>2408541</v>
      </c>
      <c r="B419" s="3" t="s">
        <v>1388</v>
      </c>
      <c r="C419" s="3" t="s">
        <v>1415</v>
      </c>
      <c r="D419" s="3">
        <v>72</v>
      </c>
      <c r="E419" s="3">
        <v>4.07</v>
      </c>
      <c r="F419" s="11">
        <v>300</v>
      </c>
      <c r="G419" s="3" t="s">
        <v>14</v>
      </c>
      <c r="H419" s="6">
        <v>45383</v>
      </c>
    </row>
    <row r="420" spans="1:8">
      <c r="A420" s="3">
        <v>2408543</v>
      </c>
      <c r="B420" s="3" t="s">
        <v>1388</v>
      </c>
      <c r="C420" s="3" t="s">
        <v>1416</v>
      </c>
      <c r="D420" s="3">
        <v>72</v>
      </c>
      <c r="E420" s="3">
        <v>4.07</v>
      </c>
      <c r="F420" s="11">
        <v>300</v>
      </c>
      <c r="G420" s="3" t="s">
        <v>14</v>
      </c>
      <c r="H420" s="6">
        <v>45383</v>
      </c>
    </row>
    <row r="421" spans="1:8">
      <c r="A421" s="3">
        <v>3554233</v>
      </c>
      <c r="B421" s="3" t="s">
        <v>1388</v>
      </c>
      <c r="C421" s="3" t="s">
        <v>1417</v>
      </c>
      <c r="D421" s="3">
        <v>72</v>
      </c>
      <c r="E421" s="3">
        <v>3.7</v>
      </c>
      <c r="F421" s="11">
        <v>300</v>
      </c>
      <c r="G421" s="3" t="s">
        <v>14</v>
      </c>
      <c r="H421" s="6">
        <v>45383</v>
      </c>
    </row>
    <row r="422" spans="1:8">
      <c r="A422" s="3">
        <v>3554240</v>
      </c>
      <c r="B422" s="3" t="s">
        <v>1388</v>
      </c>
      <c r="C422" s="3" t="s">
        <v>1418</v>
      </c>
      <c r="D422" s="3">
        <v>72</v>
      </c>
      <c r="E422" s="3">
        <v>4.07</v>
      </c>
      <c r="F422" s="11">
        <v>300</v>
      </c>
      <c r="G422" s="3" t="s">
        <v>14</v>
      </c>
      <c r="H422" s="6">
        <v>45383</v>
      </c>
    </row>
    <row r="423" spans="1:8">
      <c r="A423" s="3">
        <v>3554243</v>
      </c>
      <c r="B423" s="3" t="s">
        <v>1388</v>
      </c>
      <c r="C423" s="3" t="s">
        <v>1419</v>
      </c>
      <c r="D423" s="3">
        <v>72</v>
      </c>
      <c r="E423" s="3">
        <v>4.07</v>
      </c>
      <c r="F423" s="11">
        <v>300</v>
      </c>
      <c r="G423" s="3" t="s">
        <v>14</v>
      </c>
      <c r="H423" s="6">
        <v>45383</v>
      </c>
    </row>
    <row r="424" spans="1:8">
      <c r="A424" s="3">
        <v>3554213</v>
      </c>
      <c r="B424" s="3" t="s">
        <v>1388</v>
      </c>
      <c r="C424" s="3" t="s">
        <v>1420</v>
      </c>
      <c r="D424" s="3">
        <v>59</v>
      </c>
      <c r="E424" s="3">
        <v>3.55</v>
      </c>
      <c r="F424" s="11">
        <v>300</v>
      </c>
      <c r="G424" s="3" t="s">
        <v>14</v>
      </c>
      <c r="H424" s="6">
        <v>45383</v>
      </c>
    </row>
    <row r="425" spans="1:8">
      <c r="A425" s="3">
        <v>3439027</v>
      </c>
      <c r="B425" s="3" t="s">
        <v>1359</v>
      </c>
      <c r="C425" s="3" t="s">
        <v>1421</v>
      </c>
      <c r="D425" s="3">
        <v>72</v>
      </c>
      <c r="E425" s="3">
        <v>4.07</v>
      </c>
      <c r="F425" s="11">
        <v>300</v>
      </c>
      <c r="G425" s="3" t="s">
        <v>14</v>
      </c>
      <c r="H425" s="6">
        <v>45383</v>
      </c>
    </row>
    <row r="426" spans="1:8">
      <c r="A426" s="3">
        <v>3439028</v>
      </c>
      <c r="B426" s="3" t="s">
        <v>1359</v>
      </c>
      <c r="C426" s="3" t="s">
        <v>1422</v>
      </c>
      <c r="D426" s="3">
        <v>72</v>
      </c>
      <c r="E426" s="3">
        <v>4.07</v>
      </c>
      <c r="F426" s="11">
        <v>300</v>
      </c>
      <c r="G426" s="3" t="s">
        <v>14</v>
      </c>
      <c r="H426" s="6">
        <v>45383</v>
      </c>
    </row>
    <row r="427" spans="1:8">
      <c r="A427" s="3">
        <v>2408918</v>
      </c>
      <c r="B427" s="3" t="s">
        <v>1359</v>
      </c>
      <c r="C427" s="3" t="s">
        <v>1423</v>
      </c>
      <c r="D427" s="3">
        <v>36</v>
      </c>
      <c r="E427" s="3">
        <v>3.83</v>
      </c>
      <c r="F427" s="11">
        <v>300</v>
      </c>
      <c r="G427" s="3" t="s">
        <v>14</v>
      </c>
      <c r="H427" s="6">
        <v>45383</v>
      </c>
    </row>
    <row r="428" spans="1:8">
      <c r="A428" s="3">
        <v>2408578</v>
      </c>
      <c r="B428" s="3" t="s">
        <v>1359</v>
      </c>
      <c r="C428" s="3" t="s">
        <v>1424</v>
      </c>
      <c r="D428" s="3">
        <v>45</v>
      </c>
      <c r="E428" s="3">
        <v>3.88</v>
      </c>
      <c r="F428" s="11">
        <v>300</v>
      </c>
      <c r="G428" s="3" t="s">
        <v>14</v>
      </c>
      <c r="H428" s="6">
        <v>45383</v>
      </c>
    </row>
    <row r="429" spans="1:8">
      <c r="A429" s="3">
        <v>2408564</v>
      </c>
      <c r="B429" s="3" t="s">
        <v>1359</v>
      </c>
      <c r="C429" s="3" t="s">
        <v>1425</v>
      </c>
      <c r="D429" s="3">
        <v>59</v>
      </c>
      <c r="E429" s="3">
        <v>4.05</v>
      </c>
      <c r="F429" s="11">
        <v>300</v>
      </c>
      <c r="G429" s="3" t="s">
        <v>14</v>
      </c>
      <c r="H429" s="6">
        <v>45383</v>
      </c>
    </row>
    <row r="430" spans="1:8">
      <c r="A430" s="3">
        <v>2408535</v>
      </c>
      <c r="B430" s="3" t="s">
        <v>1359</v>
      </c>
      <c r="C430" s="3" t="s">
        <v>1426</v>
      </c>
      <c r="D430" s="3">
        <v>72</v>
      </c>
      <c r="E430" s="3">
        <v>4.07</v>
      </c>
      <c r="F430" s="11">
        <v>300</v>
      </c>
      <c r="G430" s="3" t="s">
        <v>14</v>
      </c>
      <c r="H430" s="6">
        <v>45383</v>
      </c>
    </row>
    <row r="431" spans="1:8">
      <c r="A431" s="3">
        <v>2408559</v>
      </c>
      <c r="B431" s="3" t="s">
        <v>1359</v>
      </c>
      <c r="C431" s="3" t="s">
        <v>1427</v>
      </c>
      <c r="D431" s="3">
        <v>36</v>
      </c>
      <c r="E431" s="3">
        <v>3.5</v>
      </c>
      <c r="F431" s="11">
        <v>300</v>
      </c>
      <c r="G431" s="3" t="s">
        <v>14</v>
      </c>
      <c r="H431" s="6">
        <v>45383</v>
      </c>
    </row>
    <row r="432" spans="1:8">
      <c r="A432" s="3">
        <v>2408558</v>
      </c>
      <c r="B432" s="3" t="s">
        <v>1359</v>
      </c>
      <c r="C432" s="3" t="s">
        <v>1428</v>
      </c>
      <c r="D432" s="3">
        <v>36</v>
      </c>
      <c r="E432" s="3">
        <v>3.5</v>
      </c>
      <c r="F432" s="11">
        <v>300</v>
      </c>
      <c r="G432" s="3" t="s">
        <v>14</v>
      </c>
      <c r="H432" s="6">
        <v>45383</v>
      </c>
    </row>
    <row r="433" spans="1:8">
      <c r="A433" s="3">
        <v>2408555</v>
      </c>
      <c r="B433" s="3" t="s">
        <v>1359</v>
      </c>
      <c r="C433" s="3" t="s">
        <v>1429</v>
      </c>
      <c r="D433" s="3">
        <v>45</v>
      </c>
      <c r="E433" s="3">
        <v>3.5</v>
      </c>
      <c r="F433" s="11">
        <v>300</v>
      </c>
      <c r="G433" s="3" t="s">
        <v>14</v>
      </c>
      <c r="H433" s="6">
        <v>45383</v>
      </c>
    </row>
    <row r="434" spans="1:8">
      <c r="A434" s="3">
        <v>2408556</v>
      </c>
      <c r="B434" s="3" t="s">
        <v>1359</v>
      </c>
      <c r="C434" s="3" t="s">
        <v>1430</v>
      </c>
      <c r="D434" s="3">
        <v>45</v>
      </c>
      <c r="E434" s="3">
        <v>3.5</v>
      </c>
      <c r="F434" s="11">
        <v>300</v>
      </c>
      <c r="G434" s="3" t="s">
        <v>14</v>
      </c>
      <c r="H434" s="6">
        <v>45383</v>
      </c>
    </row>
    <row r="435" spans="1:8">
      <c r="A435" s="3">
        <v>2408598</v>
      </c>
      <c r="B435" s="3" t="s">
        <v>1359</v>
      </c>
      <c r="C435" s="3" t="s">
        <v>1431</v>
      </c>
      <c r="D435" s="3">
        <v>59</v>
      </c>
      <c r="E435" s="3">
        <v>3.5</v>
      </c>
      <c r="F435" s="11">
        <v>300</v>
      </c>
      <c r="G435" s="3" t="s">
        <v>14</v>
      </c>
      <c r="H435" s="6">
        <v>45383</v>
      </c>
    </row>
    <row r="436" spans="1:8">
      <c r="A436" s="3">
        <v>2408596</v>
      </c>
      <c r="B436" s="3" t="s">
        <v>1359</v>
      </c>
      <c r="C436" s="3" t="s">
        <v>1432</v>
      </c>
      <c r="D436" s="3">
        <v>59</v>
      </c>
      <c r="E436" s="3">
        <v>3.5</v>
      </c>
      <c r="F436" s="11">
        <v>300</v>
      </c>
      <c r="G436" s="3" t="s">
        <v>14</v>
      </c>
      <c r="H436" s="6">
        <v>45383</v>
      </c>
    </row>
    <row r="437" spans="1:8">
      <c r="A437" s="3">
        <v>2408524</v>
      </c>
      <c r="B437" s="3" t="s">
        <v>1359</v>
      </c>
      <c r="C437" s="3" t="s">
        <v>1433</v>
      </c>
      <c r="D437" s="3">
        <v>72</v>
      </c>
      <c r="E437" s="3">
        <v>3.5</v>
      </c>
      <c r="F437" s="11">
        <v>300</v>
      </c>
      <c r="G437" s="3" t="s">
        <v>14</v>
      </c>
      <c r="H437" s="6">
        <v>45383</v>
      </c>
    </row>
    <row r="438" spans="1:8">
      <c r="A438" s="3">
        <v>2408523</v>
      </c>
      <c r="B438" s="3" t="s">
        <v>1359</v>
      </c>
      <c r="C438" s="3" t="s">
        <v>1434</v>
      </c>
      <c r="D438" s="3">
        <v>72</v>
      </c>
      <c r="E438" s="3">
        <v>3.5</v>
      </c>
      <c r="F438" s="11">
        <v>300</v>
      </c>
      <c r="G438" s="3" t="s">
        <v>14</v>
      </c>
      <c r="H438" s="6">
        <v>45383</v>
      </c>
    </row>
    <row r="439" spans="1:8">
      <c r="A439" s="3">
        <v>2408589</v>
      </c>
      <c r="B439" s="3" t="s">
        <v>1359</v>
      </c>
      <c r="C439" s="3" t="s">
        <v>1435</v>
      </c>
      <c r="D439" s="3">
        <v>45</v>
      </c>
      <c r="E439" s="3">
        <v>3.88</v>
      </c>
      <c r="F439" s="11">
        <v>300</v>
      </c>
      <c r="G439" s="3" t="s">
        <v>14</v>
      </c>
      <c r="H439" s="6">
        <v>45383</v>
      </c>
    </row>
    <row r="440" spans="1:8">
      <c r="A440" s="3">
        <v>3554191</v>
      </c>
      <c r="B440" s="3" t="s">
        <v>1359</v>
      </c>
      <c r="C440" s="3" t="s">
        <v>1436</v>
      </c>
      <c r="D440" s="3">
        <v>45</v>
      </c>
      <c r="E440" s="3">
        <v>3.75</v>
      </c>
      <c r="F440" s="11">
        <v>300</v>
      </c>
      <c r="G440" s="3" t="s">
        <v>14</v>
      </c>
      <c r="H440" s="6">
        <v>45383</v>
      </c>
    </row>
    <row r="441" spans="1:8">
      <c r="A441" s="3">
        <v>3554200</v>
      </c>
      <c r="B441" s="3" t="s">
        <v>1359</v>
      </c>
      <c r="C441" s="3" t="s">
        <v>1437</v>
      </c>
      <c r="D441" s="3">
        <v>45</v>
      </c>
      <c r="E441" s="3">
        <v>3.88</v>
      </c>
      <c r="F441" s="11">
        <v>300</v>
      </c>
      <c r="G441" s="3" t="s">
        <v>14</v>
      </c>
      <c r="H441" s="6">
        <v>45383</v>
      </c>
    </row>
    <row r="442" spans="1:8">
      <c r="A442" s="3">
        <v>3554201</v>
      </c>
      <c r="B442" s="3" t="s">
        <v>1359</v>
      </c>
      <c r="C442" s="3" t="s">
        <v>1438</v>
      </c>
      <c r="D442" s="3">
        <v>45</v>
      </c>
      <c r="E442" s="3">
        <v>3.88</v>
      </c>
      <c r="F442" s="11">
        <v>300</v>
      </c>
      <c r="G442" s="3" t="s">
        <v>14</v>
      </c>
      <c r="H442" s="6">
        <v>45383</v>
      </c>
    </row>
    <row r="443" spans="1:8">
      <c r="A443" s="3">
        <v>3555348</v>
      </c>
      <c r="B443" s="3" t="s">
        <v>1359</v>
      </c>
      <c r="C443" s="3" t="s">
        <v>1439</v>
      </c>
      <c r="D443" s="3">
        <v>59</v>
      </c>
      <c r="E443" s="3">
        <v>3.33</v>
      </c>
      <c r="F443" s="11">
        <v>300</v>
      </c>
      <c r="G443" s="3" t="s">
        <v>14</v>
      </c>
      <c r="H443" s="6">
        <v>45383</v>
      </c>
    </row>
    <row r="444" spans="1:8">
      <c r="A444" s="3">
        <v>3555350</v>
      </c>
      <c r="B444" s="3" t="s">
        <v>1359</v>
      </c>
      <c r="C444" s="3" t="s">
        <v>1440</v>
      </c>
      <c r="D444" s="3">
        <v>59</v>
      </c>
      <c r="E444" s="3">
        <v>3.33</v>
      </c>
      <c r="F444" s="11">
        <v>300</v>
      </c>
      <c r="G444" s="3" t="s">
        <v>14</v>
      </c>
      <c r="H444" s="6">
        <v>45383</v>
      </c>
    </row>
    <row r="445" spans="1:8">
      <c r="A445" s="3">
        <v>2408933</v>
      </c>
      <c r="B445" s="3" t="s">
        <v>1359</v>
      </c>
      <c r="C445" s="3" t="s">
        <v>1441</v>
      </c>
      <c r="D445" s="3">
        <v>59</v>
      </c>
      <c r="E445" s="3">
        <v>3.55</v>
      </c>
      <c r="F445" s="11">
        <v>300</v>
      </c>
      <c r="G445" s="3" t="s">
        <v>14</v>
      </c>
      <c r="H445" s="6">
        <v>45383</v>
      </c>
    </row>
    <row r="446" spans="1:8">
      <c r="A446" s="3">
        <v>2408572</v>
      </c>
      <c r="B446" s="3" t="s">
        <v>1359</v>
      </c>
      <c r="C446" s="3" t="s">
        <v>1442</v>
      </c>
      <c r="D446" s="3">
        <v>59</v>
      </c>
      <c r="E446" s="3">
        <v>4.05</v>
      </c>
      <c r="F446" s="11">
        <v>300</v>
      </c>
      <c r="G446" s="3" t="s">
        <v>14</v>
      </c>
      <c r="H446" s="6">
        <v>45383</v>
      </c>
    </row>
    <row r="447" spans="1:8">
      <c r="A447" s="3">
        <v>2408573</v>
      </c>
      <c r="B447" s="3" t="s">
        <v>1359</v>
      </c>
      <c r="C447" s="3" t="s">
        <v>1443</v>
      </c>
      <c r="D447" s="3">
        <v>59</v>
      </c>
      <c r="E447" s="3">
        <v>4.05</v>
      </c>
      <c r="F447" s="11">
        <v>300</v>
      </c>
      <c r="G447" s="3" t="s">
        <v>14</v>
      </c>
      <c r="H447" s="6">
        <v>45383</v>
      </c>
    </row>
    <row r="448" spans="1:8">
      <c r="A448" s="3">
        <v>3554210</v>
      </c>
      <c r="B448" s="3" t="s">
        <v>1359</v>
      </c>
      <c r="C448" s="3" t="s">
        <v>1444</v>
      </c>
      <c r="D448" s="3">
        <v>59</v>
      </c>
      <c r="E448" s="3">
        <v>3.55</v>
      </c>
      <c r="F448" s="11">
        <v>300</v>
      </c>
      <c r="G448" s="3" t="s">
        <v>14</v>
      </c>
      <c r="H448" s="6">
        <v>45383</v>
      </c>
    </row>
    <row r="449" spans="1:8">
      <c r="A449" s="3">
        <v>3554218</v>
      </c>
      <c r="B449" s="3" t="s">
        <v>1359</v>
      </c>
      <c r="C449" s="3" t="s">
        <v>1445</v>
      </c>
      <c r="D449" s="3">
        <v>59</v>
      </c>
      <c r="E449" s="3">
        <v>4.05</v>
      </c>
      <c r="F449" s="11">
        <v>300</v>
      </c>
      <c r="G449" s="3" t="s">
        <v>14</v>
      </c>
      <c r="H449" s="6">
        <v>45383</v>
      </c>
    </row>
    <row r="450" spans="1:8">
      <c r="A450" s="3">
        <v>3554222</v>
      </c>
      <c r="B450" s="3" t="s">
        <v>1359</v>
      </c>
      <c r="C450" s="3" t="s">
        <v>1446</v>
      </c>
      <c r="D450" s="3">
        <v>59</v>
      </c>
      <c r="E450" s="3">
        <v>4.05</v>
      </c>
      <c r="F450" s="11">
        <v>300</v>
      </c>
      <c r="G450" s="3" t="s">
        <v>14</v>
      </c>
      <c r="H450" s="6">
        <v>45383</v>
      </c>
    </row>
    <row r="451" spans="1:8">
      <c r="A451" s="3">
        <v>3555358</v>
      </c>
      <c r="B451" s="3" t="s">
        <v>1359</v>
      </c>
      <c r="C451" s="3" t="s">
        <v>1447</v>
      </c>
      <c r="D451" s="3">
        <v>72</v>
      </c>
      <c r="E451" s="3">
        <v>3.46</v>
      </c>
      <c r="F451" s="11">
        <v>300</v>
      </c>
      <c r="G451" s="3" t="s">
        <v>14</v>
      </c>
      <c r="H451" s="6">
        <v>45383</v>
      </c>
    </row>
    <row r="452" spans="1:8">
      <c r="A452" s="3">
        <v>3555357</v>
      </c>
      <c r="B452" s="3" t="s">
        <v>1359</v>
      </c>
      <c r="C452" s="3" t="s">
        <v>1448</v>
      </c>
      <c r="D452" s="3">
        <v>72</v>
      </c>
      <c r="E452" s="3">
        <v>3.46</v>
      </c>
      <c r="F452" s="11">
        <v>300</v>
      </c>
      <c r="G452" s="3" t="s">
        <v>14</v>
      </c>
      <c r="H452" s="6">
        <v>45383</v>
      </c>
    </row>
    <row r="453" spans="1:8">
      <c r="A453" s="3">
        <v>2408912</v>
      </c>
      <c r="B453" s="3" t="s">
        <v>1359</v>
      </c>
      <c r="C453" s="3" t="s">
        <v>1449</v>
      </c>
      <c r="D453" s="3">
        <v>72</v>
      </c>
      <c r="E453" s="3">
        <v>3.7</v>
      </c>
      <c r="F453" s="11">
        <v>300</v>
      </c>
      <c r="G453" s="3" t="s">
        <v>14</v>
      </c>
      <c r="H453" s="6">
        <v>45383</v>
      </c>
    </row>
    <row r="454" spans="1:8">
      <c r="A454" s="3">
        <v>2408544</v>
      </c>
      <c r="B454" s="3" t="s">
        <v>1359</v>
      </c>
      <c r="C454" s="3" t="s">
        <v>1450</v>
      </c>
      <c r="D454" s="3">
        <v>72</v>
      </c>
      <c r="E454" s="3">
        <v>4.07</v>
      </c>
      <c r="F454" s="11">
        <v>300</v>
      </c>
      <c r="G454" s="3" t="s">
        <v>14</v>
      </c>
      <c r="H454" s="6">
        <v>45383</v>
      </c>
    </row>
    <row r="455" spans="1:8">
      <c r="A455" s="3">
        <v>2408545</v>
      </c>
      <c r="B455" s="3" t="s">
        <v>1359</v>
      </c>
      <c r="C455" s="3" t="s">
        <v>1451</v>
      </c>
      <c r="D455" s="3">
        <v>72</v>
      </c>
      <c r="E455" s="3">
        <v>4.07</v>
      </c>
      <c r="F455" s="11">
        <v>300</v>
      </c>
      <c r="G455" s="3" t="s">
        <v>14</v>
      </c>
      <c r="H455" s="6">
        <v>45383</v>
      </c>
    </row>
    <row r="456" spans="1:8">
      <c r="A456" s="3">
        <v>3554235</v>
      </c>
      <c r="B456" s="3" t="s">
        <v>1359</v>
      </c>
      <c r="C456" s="3" t="s">
        <v>1452</v>
      </c>
      <c r="D456" s="3">
        <v>72</v>
      </c>
      <c r="E456" s="3">
        <v>3.7</v>
      </c>
      <c r="F456" s="11">
        <v>300</v>
      </c>
      <c r="G456" s="3" t="s">
        <v>14</v>
      </c>
      <c r="H456" s="6">
        <v>45383</v>
      </c>
    </row>
    <row r="457" spans="1:8">
      <c r="A457" s="3">
        <v>3554245</v>
      </c>
      <c r="B457" s="3" t="s">
        <v>1359</v>
      </c>
      <c r="C457" s="3" t="s">
        <v>1453</v>
      </c>
      <c r="D457" s="3">
        <v>72</v>
      </c>
      <c r="E457" s="3">
        <v>4.07</v>
      </c>
      <c r="F457" s="11">
        <v>300</v>
      </c>
      <c r="G457" s="3" t="s">
        <v>14</v>
      </c>
      <c r="H457" s="6">
        <v>45383</v>
      </c>
    </row>
    <row r="458" spans="1:8">
      <c r="A458" s="3">
        <v>3554246</v>
      </c>
      <c r="B458" s="3" t="s">
        <v>1359</v>
      </c>
      <c r="C458" s="3" t="s">
        <v>1454</v>
      </c>
      <c r="D458" s="3">
        <v>72</v>
      </c>
      <c r="E458" s="3">
        <v>4.07</v>
      </c>
      <c r="F458" s="11">
        <v>300</v>
      </c>
      <c r="G458" s="3" t="s">
        <v>14</v>
      </c>
      <c r="H458" s="6">
        <v>45383</v>
      </c>
    </row>
    <row r="459" spans="1:8">
      <c r="A459" s="3">
        <v>3531243</v>
      </c>
      <c r="B459" s="3" t="s">
        <v>966</v>
      </c>
      <c r="C459" s="3" t="s">
        <v>1455</v>
      </c>
      <c r="D459" s="3">
        <v>46</v>
      </c>
      <c r="E459" s="3">
        <v>3.75</v>
      </c>
      <c r="F459" s="11">
        <v>300</v>
      </c>
      <c r="G459" s="3" t="s">
        <v>14</v>
      </c>
      <c r="H459" s="6">
        <v>45383</v>
      </c>
    </row>
    <row r="460" spans="1:8">
      <c r="A460" s="3">
        <v>3462860</v>
      </c>
      <c r="B460" s="3" t="s">
        <v>966</v>
      </c>
      <c r="C460" s="3" t="s">
        <v>1456</v>
      </c>
      <c r="D460" s="3">
        <v>46</v>
      </c>
      <c r="E460" s="3">
        <v>3.75</v>
      </c>
      <c r="F460" s="11">
        <v>300</v>
      </c>
      <c r="G460" s="3" t="s">
        <v>14</v>
      </c>
      <c r="H460" s="6">
        <v>45383</v>
      </c>
    </row>
    <row r="461" spans="1:8">
      <c r="A461" s="3">
        <v>3531245</v>
      </c>
      <c r="B461" s="3" t="s">
        <v>966</v>
      </c>
      <c r="C461" s="3" t="s">
        <v>1457</v>
      </c>
      <c r="D461" s="3">
        <v>46</v>
      </c>
      <c r="E461" s="3">
        <v>3.75</v>
      </c>
      <c r="F461" s="11">
        <v>300</v>
      </c>
      <c r="G461" s="3" t="s">
        <v>14</v>
      </c>
      <c r="H461" s="6">
        <v>45383</v>
      </c>
    </row>
    <row r="462" spans="1:8">
      <c r="A462" s="3">
        <v>3722797</v>
      </c>
      <c r="B462" s="3" t="s">
        <v>966</v>
      </c>
      <c r="C462" s="3" t="s">
        <v>1458</v>
      </c>
      <c r="D462" s="3">
        <v>60</v>
      </c>
      <c r="E462" s="3">
        <v>3.9</v>
      </c>
      <c r="F462" s="11">
        <v>300</v>
      </c>
      <c r="G462" s="3" t="s">
        <v>14</v>
      </c>
      <c r="H462" s="6">
        <v>45383</v>
      </c>
    </row>
    <row r="463" spans="1:8">
      <c r="A463" s="3">
        <v>3722798</v>
      </c>
      <c r="B463" s="3" t="s">
        <v>966</v>
      </c>
      <c r="C463" s="3" t="s">
        <v>1459</v>
      </c>
      <c r="D463" s="3">
        <v>60</v>
      </c>
      <c r="E463" s="3">
        <v>3.9</v>
      </c>
      <c r="F463" s="11">
        <v>300</v>
      </c>
      <c r="G463" s="3" t="s">
        <v>14</v>
      </c>
      <c r="H463" s="6">
        <v>45383</v>
      </c>
    </row>
    <row r="464" spans="1:8">
      <c r="A464" s="3">
        <v>3722799</v>
      </c>
      <c r="B464" s="3" t="s">
        <v>966</v>
      </c>
      <c r="C464" s="3" t="s">
        <v>1460</v>
      </c>
      <c r="D464" s="3">
        <v>60</v>
      </c>
      <c r="E464" s="3">
        <v>3.9</v>
      </c>
      <c r="F464" s="11">
        <v>300</v>
      </c>
      <c r="G464" s="3" t="s">
        <v>14</v>
      </c>
      <c r="H464" s="6">
        <v>45383</v>
      </c>
    </row>
    <row r="465" spans="1:8">
      <c r="A465" s="3">
        <v>3531242</v>
      </c>
      <c r="B465" s="3" t="s">
        <v>966</v>
      </c>
      <c r="C465" s="3" t="s">
        <v>1461</v>
      </c>
      <c r="D465" s="3">
        <v>75</v>
      </c>
      <c r="E465" s="3">
        <v>4</v>
      </c>
      <c r="F465" s="11">
        <v>300</v>
      </c>
      <c r="G465" s="3" t="s">
        <v>14</v>
      </c>
      <c r="H465" s="6">
        <v>45383</v>
      </c>
    </row>
    <row r="466" spans="1:8">
      <c r="A466" s="3">
        <v>3462859</v>
      </c>
      <c r="B466" s="3" t="s">
        <v>966</v>
      </c>
      <c r="C466" s="3" t="s">
        <v>1462</v>
      </c>
      <c r="D466" s="3">
        <v>75</v>
      </c>
      <c r="E466" s="3">
        <v>4</v>
      </c>
      <c r="F466" s="11">
        <v>300</v>
      </c>
      <c r="G466" s="3" t="s">
        <v>14</v>
      </c>
      <c r="H466" s="6">
        <v>45383</v>
      </c>
    </row>
    <row r="467" spans="1:8">
      <c r="A467" s="3">
        <v>3531244</v>
      </c>
      <c r="B467" s="3" t="s">
        <v>966</v>
      </c>
      <c r="C467" s="3" t="s">
        <v>1463</v>
      </c>
      <c r="D467" s="3">
        <v>75</v>
      </c>
      <c r="E467" s="3">
        <v>4</v>
      </c>
      <c r="F467" s="11">
        <v>300</v>
      </c>
      <c r="G467" s="3" t="s">
        <v>14</v>
      </c>
      <c r="H467" s="6">
        <v>45383</v>
      </c>
    </row>
    <row r="468" spans="1:8">
      <c r="A468" s="3">
        <v>3387677</v>
      </c>
      <c r="B468" s="3" t="s">
        <v>1530</v>
      </c>
      <c r="C468" s="3" t="s">
        <v>1531</v>
      </c>
      <c r="D468" s="3">
        <v>120</v>
      </c>
      <c r="E468" s="3">
        <v>2.85</v>
      </c>
      <c r="F468" s="11">
        <v>300</v>
      </c>
      <c r="G468" s="3" t="s">
        <v>14</v>
      </c>
      <c r="H468" s="6">
        <v>45383</v>
      </c>
    </row>
    <row r="469" spans="1:8">
      <c r="A469" s="3">
        <v>3387678</v>
      </c>
      <c r="B469" s="3" t="s">
        <v>1530</v>
      </c>
      <c r="C469" s="3" t="s">
        <v>1532</v>
      </c>
      <c r="D469" s="3">
        <v>65</v>
      </c>
      <c r="E469" s="3">
        <v>2.52</v>
      </c>
      <c r="F469" s="11">
        <v>300</v>
      </c>
      <c r="G469" s="3" t="s">
        <v>14</v>
      </c>
      <c r="H469" s="6">
        <v>45383</v>
      </c>
    </row>
    <row r="470" spans="1:8">
      <c r="A470" s="3">
        <v>3387676</v>
      </c>
      <c r="B470" s="3" t="s">
        <v>1530</v>
      </c>
      <c r="C470" s="3" t="s">
        <v>1533</v>
      </c>
      <c r="D470" s="3">
        <v>80</v>
      </c>
      <c r="E470" s="3">
        <v>2.71</v>
      </c>
      <c r="F470" s="11">
        <v>300</v>
      </c>
      <c r="G470" s="3" t="s">
        <v>14</v>
      </c>
      <c r="H470" s="6">
        <v>45383</v>
      </c>
    </row>
    <row r="471" spans="1:8">
      <c r="A471" s="3">
        <v>3722086</v>
      </c>
      <c r="B471" s="3" t="s">
        <v>1464</v>
      </c>
      <c r="C471" s="3" t="s">
        <v>1465</v>
      </c>
      <c r="D471" s="3">
        <v>47</v>
      </c>
      <c r="E471" s="3">
        <v>3.75</v>
      </c>
      <c r="F471" s="11">
        <v>300</v>
      </c>
      <c r="G471" s="3" t="s">
        <v>14</v>
      </c>
      <c r="H471" s="6">
        <v>45383</v>
      </c>
    </row>
    <row r="472" spans="1:8">
      <c r="A472" s="3">
        <v>3722087</v>
      </c>
      <c r="B472" s="3" t="s">
        <v>1464</v>
      </c>
      <c r="C472" s="3" t="s">
        <v>1466</v>
      </c>
      <c r="D472" s="3">
        <v>74</v>
      </c>
      <c r="E472" s="3">
        <v>4</v>
      </c>
      <c r="F472" s="11">
        <v>300</v>
      </c>
      <c r="G472" s="3" t="s">
        <v>14</v>
      </c>
      <c r="H472" s="6">
        <v>45383</v>
      </c>
    </row>
    <row r="473" spans="1:8">
      <c r="A473" s="3">
        <v>2853307</v>
      </c>
      <c r="B473" s="3" t="s">
        <v>1467</v>
      </c>
      <c r="C473" s="3" t="s">
        <v>1468</v>
      </c>
      <c r="D473" s="3">
        <v>109</v>
      </c>
      <c r="E473" s="3">
        <v>3.38</v>
      </c>
      <c r="F473" s="11">
        <v>300</v>
      </c>
      <c r="G473" s="3" t="s">
        <v>14</v>
      </c>
      <c r="H473" s="6">
        <v>45383</v>
      </c>
    </row>
    <row r="474" spans="1:8">
      <c r="A474" s="3">
        <v>2853390</v>
      </c>
      <c r="B474" s="3" t="s">
        <v>1467</v>
      </c>
      <c r="C474" s="3" t="s">
        <v>1469</v>
      </c>
      <c r="D474" s="3">
        <v>47</v>
      </c>
      <c r="E474" s="3">
        <v>3.46</v>
      </c>
      <c r="F474" s="11">
        <v>300</v>
      </c>
      <c r="G474" s="3" t="s">
        <v>14</v>
      </c>
      <c r="H474" s="6">
        <v>45383</v>
      </c>
    </row>
    <row r="475" spans="1:8">
      <c r="A475" s="3">
        <v>2853430</v>
      </c>
      <c r="B475" s="3" t="s">
        <v>1467</v>
      </c>
      <c r="C475" s="3" t="s">
        <v>1470</v>
      </c>
      <c r="D475" s="3">
        <v>57</v>
      </c>
      <c r="E475" s="3">
        <v>3.34</v>
      </c>
      <c r="F475" s="11">
        <v>300</v>
      </c>
      <c r="G475" s="3" t="s">
        <v>14</v>
      </c>
      <c r="H475" s="6">
        <v>45383</v>
      </c>
    </row>
    <row r="476" spans="1:8">
      <c r="A476" s="3">
        <v>2853344</v>
      </c>
      <c r="B476" s="3" t="s">
        <v>1467</v>
      </c>
      <c r="C476" s="3" t="s">
        <v>1471</v>
      </c>
      <c r="D476" s="3">
        <v>74</v>
      </c>
      <c r="E476" s="3">
        <v>3.48</v>
      </c>
      <c r="F476" s="11">
        <v>300</v>
      </c>
      <c r="G476" s="3" t="s">
        <v>14</v>
      </c>
      <c r="H476" s="6">
        <v>45383</v>
      </c>
    </row>
    <row r="477" spans="1:8">
      <c r="A477" s="3">
        <v>3798601</v>
      </c>
      <c r="B477" s="3" t="s">
        <v>1472</v>
      </c>
      <c r="C477" s="3" t="s">
        <v>1473</v>
      </c>
      <c r="D477" s="3">
        <v>109</v>
      </c>
      <c r="E477" s="3">
        <v>3.38</v>
      </c>
      <c r="F477" s="11">
        <v>300</v>
      </c>
      <c r="G477" s="3" t="s">
        <v>14</v>
      </c>
      <c r="H477" s="6">
        <v>45383</v>
      </c>
    </row>
    <row r="478" spans="1:8">
      <c r="A478" s="3">
        <v>3798598</v>
      </c>
      <c r="B478" s="3" t="s">
        <v>1472</v>
      </c>
      <c r="C478" s="3" t="s">
        <v>1474</v>
      </c>
      <c r="D478" s="3">
        <v>47</v>
      </c>
      <c r="E478" s="3">
        <v>3.46</v>
      </c>
      <c r="F478" s="11">
        <v>300</v>
      </c>
      <c r="G478" s="3" t="s">
        <v>14</v>
      </c>
      <c r="H478" s="6">
        <v>45383</v>
      </c>
    </row>
    <row r="479" spans="1:8">
      <c r="A479" s="3">
        <v>3798599</v>
      </c>
      <c r="B479" s="3" t="s">
        <v>1472</v>
      </c>
      <c r="C479" s="3" t="s">
        <v>1475</v>
      </c>
      <c r="D479" s="3">
        <v>57</v>
      </c>
      <c r="E479" s="3">
        <v>3.34</v>
      </c>
      <c r="F479" s="11">
        <v>300</v>
      </c>
      <c r="G479" s="3" t="s">
        <v>14</v>
      </c>
      <c r="H479" s="6">
        <v>45383</v>
      </c>
    </row>
    <row r="480" spans="1:8">
      <c r="A480" s="3">
        <v>3798600</v>
      </c>
      <c r="B480" s="3" t="s">
        <v>1472</v>
      </c>
      <c r="C480" s="3" t="s">
        <v>1476</v>
      </c>
      <c r="D480" s="3">
        <v>74</v>
      </c>
      <c r="E480" s="3">
        <v>3.48</v>
      </c>
      <c r="F480" s="11">
        <v>300</v>
      </c>
      <c r="G480" s="3" t="s">
        <v>14</v>
      </c>
      <c r="H480" s="6">
        <v>45383</v>
      </c>
    </row>
    <row r="481" spans="1:8">
      <c r="A481" s="3">
        <v>2669950</v>
      </c>
      <c r="B481" s="3" t="s">
        <v>1477</v>
      </c>
      <c r="C481" s="3" t="s">
        <v>1468</v>
      </c>
      <c r="D481" s="3">
        <v>109</v>
      </c>
      <c r="E481" s="3">
        <v>3.38</v>
      </c>
      <c r="F481" s="11">
        <v>300</v>
      </c>
      <c r="G481" s="3" t="s">
        <v>14</v>
      </c>
      <c r="H481" s="6">
        <v>45383</v>
      </c>
    </row>
    <row r="482" spans="1:8">
      <c r="A482" s="3">
        <v>3478043</v>
      </c>
      <c r="B482" s="3" t="s">
        <v>1477</v>
      </c>
      <c r="C482" s="3" t="s">
        <v>1478</v>
      </c>
      <c r="D482" s="3">
        <v>109</v>
      </c>
      <c r="E482" s="3">
        <v>3.38</v>
      </c>
      <c r="F482" s="11">
        <v>300</v>
      </c>
      <c r="G482" s="3" t="s">
        <v>14</v>
      </c>
      <c r="H482" s="6">
        <v>45383</v>
      </c>
    </row>
    <row r="483" spans="1:8">
      <c r="A483" s="3">
        <v>2649778</v>
      </c>
      <c r="B483" s="3" t="s">
        <v>1477</v>
      </c>
      <c r="C483" s="3" t="s">
        <v>1469</v>
      </c>
      <c r="D483" s="3">
        <v>47</v>
      </c>
      <c r="E483" s="3">
        <v>3.46</v>
      </c>
      <c r="F483" s="11">
        <v>300</v>
      </c>
      <c r="G483" s="3" t="s">
        <v>14</v>
      </c>
      <c r="H483" s="6">
        <v>45383</v>
      </c>
    </row>
    <row r="484" spans="1:8">
      <c r="A484" s="3">
        <v>3478044</v>
      </c>
      <c r="B484" s="3" t="s">
        <v>1477</v>
      </c>
      <c r="C484" s="3" t="s">
        <v>1479</v>
      </c>
      <c r="D484" s="3">
        <v>47</v>
      </c>
      <c r="E484" s="3">
        <v>3.46</v>
      </c>
      <c r="F484" s="11">
        <v>300</v>
      </c>
      <c r="G484" s="3" t="s">
        <v>14</v>
      </c>
      <c r="H484" s="6">
        <v>45383</v>
      </c>
    </row>
    <row r="485" spans="1:8">
      <c r="A485" s="3">
        <v>2649777</v>
      </c>
      <c r="B485" s="3" t="s">
        <v>1477</v>
      </c>
      <c r="C485" s="3" t="s">
        <v>1470</v>
      </c>
      <c r="D485" s="3">
        <v>57</v>
      </c>
      <c r="E485" s="3">
        <v>3.34</v>
      </c>
      <c r="F485" s="11">
        <v>300</v>
      </c>
      <c r="G485" s="3" t="s">
        <v>14</v>
      </c>
      <c r="H485" s="6">
        <v>45383</v>
      </c>
    </row>
    <row r="486" spans="1:8">
      <c r="A486" s="3">
        <v>3478046</v>
      </c>
      <c r="B486" s="3" t="s">
        <v>1477</v>
      </c>
      <c r="C486" s="3" t="s">
        <v>1480</v>
      </c>
      <c r="D486" s="3">
        <v>57</v>
      </c>
      <c r="E486" s="3">
        <v>3.34</v>
      </c>
      <c r="F486" s="11">
        <v>300</v>
      </c>
      <c r="G486" s="3" t="s">
        <v>14</v>
      </c>
      <c r="H486" s="6">
        <v>45383</v>
      </c>
    </row>
    <row r="487" spans="1:8">
      <c r="A487" s="3">
        <v>2667820</v>
      </c>
      <c r="B487" s="3" t="s">
        <v>1477</v>
      </c>
      <c r="C487" s="3" t="s">
        <v>1471</v>
      </c>
      <c r="D487" s="3">
        <v>74</v>
      </c>
      <c r="E487" s="3">
        <v>3.48</v>
      </c>
      <c r="F487" s="11">
        <v>300</v>
      </c>
      <c r="G487" s="3" t="s">
        <v>14</v>
      </c>
      <c r="H487" s="6">
        <v>45383</v>
      </c>
    </row>
    <row r="488" spans="1:8">
      <c r="A488" s="3">
        <v>3478045</v>
      </c>
      <c r="B488" s="3" t="s">
        <v>1477</v>
      </c>
      <c r="C488" s="3" t="s">
        <v>1481</v>
      </c>
      <c r="D488" s="3">
        <v>74</v>
      </c>
      <c r="E488" s="3">
        <v>3.48</v>
      </c>
      <c r="F488" s="11">
        <v>300</v>
      </c>
      <c r="G488" s="3" t="s">
        <v>14</v>
      </c>
      <c r="H488" s="6">
        <v>45383</v>
      </c>
    </row>
  </sheetData>
  <autoFilter ref="A3:H256" xr:uid="{5B938923-8F99-4FC9-8A66-145FADF83EF2}"/>
  <mergeCells count="2">
    <mergeCell ref="A1:H1"/>
    <mergeCell ref="A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5CCCC"/>
  </sheetPr>
  <dimension ref="A1:J158"/>
  <sheetViews>
    <sheetView workbookViewId="0">
      <selection activeCell="D9" sqref="D9"/>
    </sheetView>
  </sheetViews>
  <sheetFormatPr defaultColWidth="8.85546875" defaultRowHeight="13.9"/>
  <cols>
    <col min="1" max="1" width="11.7109375" style="3" bestFit="1" customWidth="1"/>
    <col min="2" max="2" width="27.140625" style="3" bestFit="1" customWidth="1"/>
    <col min="3" max="3" width="26.7109375" style="3" bestFit="1" customWidth="1"/>
    <col min="4" max="4" width="24.140625" style="3" bestFit="1" customWidth="1"/>
    <col min="5" max="5" width="24.7109375" style="3" bestFit="1" customWidth="1"/>
    <col min="6" max="6" width="21.7109375" style="3" bestFit="1" customWidth="1"/>
    <col min="7" max="7" width="19.28515625" style="3" bestFit="1" customWidth="1"/>
    <col min="8" max="16384" width="8.85546875" style="3"/>
  </cols>
  <sheetData>
    <row r="1" spans="1:10" ht="100.15" customHeight="1">
      <c r="A1" s="19" t="s">
        <v>0</v>
      </c>
      <c r="B1" s="20"/>
      <c r="C1" s="20"/>
      <c r="D1" s="20"/>
      <c r="E1" s="20"/>
      <c r="F1" s="20"/>
      <c r="G1" s="20"/>
    </row>
    <row r="2" spans="1:10" ht="46.9" customHeight="1">
      <c r="A2" s="16" t="s">
        <v>1031</v>
      </c>
      <c r="B2" s="16"/>
      <c r="C2" s="16"/>
      <c r="D2" s="16"/>
      <c r="E2" s="16"/>
      <c r="F2" s="16"/>
      <c r="G2" s="16"/>
      <c r="H2"/>
      <c r="I2"/>
      <c r="J2"/>
    </row>
    <row r="3" spans="1:10" s="8" customFormat="1" ht="36" customHeight="1">
      <c r="A3" s="7" t="s">
        <v>2</v>
      </c>
      <c r="B3" s="7" t="s">
        <v>3</v>
      </c>
      <c r="C3" s="7" t="s">
        <v>1534</v>
      </c>
      <c r="D3" s="12" t="s">
        <v>1535</v>
      </c>
      <c r="E3" s="7" t="s">
        <v>8</v>
      </c>
      <c r="F3" s="7" t="s">
        <v>9</v>
      </c>
      <c r="G3" s="7" t="s">
        <v>10</v>
      </c>
    </row>
    <row r="4" spans="1:10">
      <c r="A4" s="3">
        <v>2029815</v>
      </c>
      <c r="B4" s="3" t="s">
        <v>399</v>
      </c>
      <c r="C4" s="3" t="s">
        <v>1536</v>
      </c>
      <c r="D4" s="3">
        <v>115</v>
      </c>
      <c r="E4" s="11">
        <v>250</v>
      </c>
      <c r="F4" s="3" t="s">
        <v>1037</v>
      </c>
      <c r="G4" s="6">
        <v>45383</v>
      </c>
    </row>
    <row r="5" spans="1:10">
      <c r="A5" s="3">
        <v>2029816</v>
      </c>
      <c r="B5" s="3" t="s">
        <v>399</v>
      </c>
      <c r="C5" s="3" t="s">
        <v>1537</v>
      </c>
      <c r="D5" s="3">
        <v>154</v>
      </c>
      <c r="E5" s="11">
        <v>250</v>
      </c>
      <c r="F5" s="3" t="s">
        <v>1037</v>
      </c>
      <c r="G5" s="6">
        <v>45383</v>
      </c>
    </row>
    <row r="6" spans="1:10">
      <c r="A6" s="3">
        <v>2029817</v>
      </c>
      <c r="B6" s="3" t="s">
        <v>399</v>
      </c>
      <c r="C6" s="3" t="s">
        <v>1538</v>
      </c>
      <c r="D6" s="3">
        <v>160</v>
      </c>
      <c r="E6" s="11">
        <v>250</v>
      </c>
      <c r="F6" s="3" t="s">
        <v>1037</v>
      </c>
      <c r="G6" s="6">
        <v>45383</v>
      </c>
    </row>
    <row r="7" spans="1:10">
      <c r="A7" s="3">
        <v>2029818</v>
      </c>
      <c r="B7" s="3" t="s">
        <v>399</v>
      </c>
      <c r="C7" s="3" t="s">
        <v>1539</v>
      </c>
      <c r="D7" s="3">
        <v>199</v>
      </c>
      <c r="E7" s="11">
        <v>250</v>
      </c>
      <c r="F7" s="3" t="s">
        <v>1037</v>
      </c>
      <c r="G7" s="6">
        <v>45383</v>
      </c>
    </row>
    <row r="8" spans="1:10">
      <c r="A8" s="3">
        <v>3999655</v>
      </c>
      <c r="B8" s="3" t="s">
        <v>87</v>
      </c>
      <c r="C8" s="3" t="s">
        <v>1540</v>
      </c>
      <c r="D8" s="3">
        <v>120</v>
      </c>
      <c r="E8" s="11">
        <v>250</v>
      </c>
      <c r="F8" s="3" t="s">
        <v>1037</v>
      </c>
      <c r="G8" s="6">
        <v>45383</v>
      </c>
    </row>
    <row r="9" spans="1:10">
      <c r="A9" s="3">
        <v>3999657</v>
      </c>
      <c r="B9" s="3" t="s">
        <v>87</v>
      </c>
      <c r="C9" s="3" t="s">
        <v>1541</v>
      </c>
      <c r="D9" s="3">
        <v>120</v>
      </c>
      <c r="E9" s="11">
        <v>250</v>
      </c>
      <c r="F9" s="3" t="s">
        <v>1037</v>
      </c>
      <c r="G9" s="6">
        <v>45383</v>
      </c>
    </row>
    <row r="10" spans="1:10">
      <c r="A10" s="3">
        <v>3999658</v>
      </c>
      <c r="B10" s="3" t="s">
        <v>87</v>
      </c>
      <c r="C10" s="3" t="s">
        <v>1542</v>
      </c>
      <c r="D10" s="3">
        <v>120</v>
      </c>
      <c r="E10" s="11">
        <v>250</v>
      </c>
      <c r="F10" s="3" t="s">
        <v>1037</v>
      </c>
      <c r="G10" s="6">
        <v>45383</v>
      </c>
    </row>
    <row r="11" spans="1:10">
      <c r="A11" s="3">
        <v>3999660</v>
      </c>
      <c r="B11" s="3" t="s">
        <v>87</v>
      </c>
      <c r="C11" s="3" t="s">
        <v>1543</v>
      </c>
      <c r="D11" s="3">
        <v>115</v>
      </c>
      <c r="E11" s="11">
        <v>250</v>
      </c>
      <c r="F11" s="3" t="s">
        <v>1037</v>
      </c>
      <c r="G11" s="6">
        <v>45383</v>
      </c>
    </row>
    <row r="12" spans="1:10">
      <c r="A12" s="3">
        <v>3999662</v>
      </c>
      <c r="B12" s="3" t="s">
        <v>87</v>
      </c>
      <c r="C12" s="3" t="s">
        <v>1544</v>
      </c>
      <c r="D12" s="3">
        <v>115</v>
      </c>
      <c r="E12" s="11">
        <v>250</v>
      </c>
      <c r="F12" s="3" t="s">
        <v>1037</v>
      </c>
      <c r="G12" s="6">
        <v>45383</v>
      </c>
    </row>
    <row r="13" spans="1:10">
      <c r="A13" s="3">
        <v>3999663</v>
      </c>
      <c r="B13" s="3" t="s">
        <v>87</v>
      </c>
      <c r="C13" s="3" t="s">
        <v>1545</v>
      </c>
      <c r="D13" s="3">
        <v>220</v>
      </c>
      <c r="E13" s="11">
        <v>250</v>
      </c>
      <c r="F13" s="3" t="s">
        <v>1037</v>
      </c>
      <c r="G13" s="6">
        <v>45383</v>
      </c>
    </row>
    <row r="14" spans="1:10">
      <c r="A14" s="3">
        <v>3999664</v>
      </c>
      <c r="B14" s="3" t="s">
        <v>87</v>
      </c>
      <c r="C14" s="3" t="s">
        <v>1546</v>
      </c>
      <c r="D14" s="3">
        <v>115</v>
      </c>
      <c r="E14" s="11">
        <v>250</v>
      </c>
      <c r="F14" s="3" t="s">
        <v>1037</v>
      </c>
      <c r="G14" s="6">
        <v>45383</v>
      </c>
    </row>
    <row r="15" spans="1:10">
      <c r="A15" s="3">
        <v>3999665</v>
      </c>
      <c r="B15" s="3" t="s">
        <v>87</v>
      </c>
      <c r="C15" s="3" t="s">
        <v>1547</v>
      </c>
      <c r="D15" s="3">
        <v>58</v>
      </c>
      <c r="E15" s="11">
        <v>250</v>
      </c>
      <c r="F15" s="3" t="s">
        <v>1037</v>
      </c>
      <c r="G15" s="6">
        <v>45383</v>
      </c>
    </row>
    <row r="16" spans="1:10">
      <c r="A16" s="3">
        <v>3999666</v>
      </c>
      <c r="B16" s="3" t="s">
        <v>87</v>
      </c>
      <c r="C16" s="3" t="s">
        <v>1548</v>
      </c>
      <c r="D16" s="3">
        <v>58</v>
      </c>
      <c r="E16" s="11">
        <v>250</v>
      </c>
      <c r="F16" s="3" t="s">
        <v>1037</v>
      </c>
      <c r="G16" s="6">
        <v>45383</v>
      </c>
    </row>
    <row r="17" spans="1:7">
      <c r="A17" s="3">
        <v>3999668</v>
      </c>
      <c r="B17" s="3" t="s">
        <v>87</v>
      </c>
      <c r="C17" s="3" t="s">
        <v>1549</v>
      </c>
      <c r="D17" s="3">
        <v>58</v>
      </c>
      <c r="E17" s="11">
        <v>250</v>
      </c>
      <c r="F17" s="3" t="s">
        <v>1037</v>
      </c>
      <c r="G17" s="6">
        <v>45383</v>
      </c>
    </row>
    <row r="18" spans="1:7">
      <c r="A18" s="3">
        <v>3999693</v>
      </c>
      <c r="B18" s="3" t="s">
        <v>1550</v>
      </c>
      <c r="C18" s="3" t="s">
        <v>1551</v>
      </c>
      <c r="D18" s="3">
        <v>106</v>
      </c>
      <c r="E18" s="11">
        <v>250</v>
      </c>
      <c r="F18" s="3" t="s">
        <v>1037</v>
      </c>
      <c r="G18" s="6">
        <v>45383</v>
      </c>
    </row>
    <row r="19" spans="1:7">
      <c r="A19" s="3">
        <v>3999694</v>
      </c>
      <c r="B19" s="3" t="s">
        <v>1550</v>
      </c>
      <c r="C19" s="3" t="s">
        <v>1552</v>
      </c>
      <c r="D19" s="3">
        <v>106</v>
      </c>
      <c r="E19" s="11">
        <v>250</v>
      </c>
      <c r="F19" s="3" t="s">
        <v>1037</v>
      </c>
      <c r="G19" s="6">
        <v>45383</v>
      </c>
    </row>
    <row r="20" spans="1:7">
      <c r="A20" s="3">
        <v>3999695</v>
      </c>
      <c r="B20" s="3" t="s">
        <v>1550</v>
      </c>
      <c r="C20" s="3" t="s">
        <v>1553</v>
      </c>
      <c r="D20" s="3">
        <v>117</v>
      </c>
      <c r="E20" s="11">
        <v>250</v>
      </c>
      <c r="F20" s="3" t="s">
        <v>1037</v>
      </c>
      <c r="G20" s="6">
        <v>45383</v>
      </c>
    </row>
    <row r="21" spans="1:7">
      <c r="A21" s="3">
        <v>3999696</v>
      </c>
      <c r="B21" s="3" t="s">
        <v>1550</v>
      </c>
      <c r="C21" s="3" t="s">
        <v>1554</v>
      </c>
      <c r="D21" s="3">
        <v>128</v>
      </c>
      <c r="E21" s="11">
        <v>250</v>
      </c>
      <c r="F21" s="3" t="s">
        <v>1037</v>
      </c>
      <c r="G21" s="6">
        <v>45383</v>
      </c>
    </row>
    <row r="22" spans="1:7">
      <c r="A22" s="3">
        <v>3999704</v>
      </c>
      <c r="B22" s="3" t="s">
        <v>325</v>
      </c>
      <c r="C22" s="3" t="s">
        <v>1555</v>
      </c>
      <c r="D22" s="3">
        <v>120</v>
      </c>
      <c r="E22" s="11">
        <v>250</v>
      </c>
      <c r="F22" s="3" t="s">
        <v>1037</v>
      </c>
      <c r="G22" s="6">
        <v>45383</v>
      </c>
    </row>
    <row r="23" spans="1:7">
      <c r="A23" s="3">
        <v>3999705</v>
      </c>
      <c r="B23" s="3" t="s">
        <v>325</v>
      </c>
      <c r="C23" s="3" t="s">
        <v>1556</v>
      </c>
      <c r="D23" s="3">
        <v>120</v>
      </c>
      <c r="E23" s="11">
        <v>250</v>
      </c>
      <c r="F23" s="3" t="s">
        <v>1037</v>
      </c>
      <c r="G23" s="6">
        <v>45383</v>
      </c>
    </row>
    <row r="24" spans="1:7">
      <c r="A24" s="3">
        <v>3999706</v>
      </c>
      <c r="B24" s="3" t="s">
        <v>325</v>
      </c>
      <c r="C24" s="3" t="s">
        <v>1557</v>
      </c>
      <c r="D24" s="3">
        <v>115</v>
      </c>
      <c r="E24" s="11">
        <v>250</v>
      </c>
      <c r="F24" s="3" t="s">
        <v>1037</v>
      </c>
      <c r="G24" s="6">
        <v>45383</v>
      </c>
    </row>
    <row r="25" spans="1:7">
      <c r="A25" s="3">
        <v>3999707</v>
      </c>
      <c r="B25" s="3" t="s">
        <v>325</v>
      </c>
      <c r="C25" s="3" t="s">
        <v>1558</v>
      </c>
      <c r="D25" s="3">
        <v>115</v>
      </c>
      <c r="E25" s="11">
        <v>250</v>
      </c>
      <c r="F25" s="3" t="s">
        <v>1037</v>
      </c>
      <c r="G25" s="6">
        <v>45383</v>
      </c>
    </row>
    <row r="26" spans="1:7">
      <c r="A26" s="3">
        <v>3999708</v>
      </c>
      <c r="B26" s="3" t="s">
        <v>325</v>
      </c>
      <c r="C26" s="3" t="s">
        <v>1559</v>
      </c>
      <c r="D26" s="3">
        <v>220</v>
      </c>
      <c r="E26" s="11">
        <v>250</v>
      </c>
      <c r="F26" s="3" t="s">
        <v>1037</v>
      </c>
      <c r="G26" s="6">
        <v>45383</v>
      </c>
    </row>
    <row r="27" spans="1:7">
      <c r="A27" s="3">
        <v>3999711</v>
      </c>
      <c r="B27" s="3" t="s">
        <v>36</v>
      </c>
      <c r="C27" s="3" t="s">
        <v>1560</v>
      </c>
      <c r="D27" s="3">
        <v>220</v>
      </c>
      <c r="E27" s="11">
        <v>250</v>
      </c>
      <c r="F27" s="3" t="s">
        <v>1037</v>
      </c>
      <c r="G27" s="6">
        <v>45383</v>
      </c>
    </row>
    <row r="28" spans="1:7">
      <c r="A28" s="3">
        <v>3999712</v>
      </c>
      <c r="B28" s="3" t="s">
        <v>36</v>
      </c>
      <c r="C28" s="3" t="s">
        <v>1561</v>
      </c>
      <c r="D28" s="3">
        <v>58</v>
      </c>
      <c r="E28" s="11">
        <v>250</v>
      </c>
      <c r="F28" s="3" t="s">
        <v>1037</v>
      </c>
      <c r="G28" s="6">
        <v>45383</v>
      </c>
    </row>
    <row r="29" spans="1:7">
      <c r="A29" s="3">
        <v>3999713</v>
      </c>
      <c r="B29" s="3" t="s">
        <v>36</v>
      </c>
      <c r="C29" s="3" t="s">
        <v>1562</v>
      </c>
      <c r="D29" s="3">
        <v>58</v>
      </c>
      <c r="E29" s="11">
        <v>250</v>
      </c>
      <c r="F29" s="3" t="s">
        <v>1037</v>
      </c>
      <c r="G29" s="6">
        <v>45383</v>
      </c>
    </row>
    <row r="30" spans="1:7">
      <c r="A30" s="3">
        <v>3999715</v>
      </c>
      <c r="B30" s="3" t="s">
        <v>36</v>
      </c>
      <c r="C30" s="3" t="s">
        <v>1563</v>
      </c>
      <c r="D30" s="3">
        <v>58</v>
      </c>
      <c r="E30" s="11">
        <v>250</v>
      </c>
      <c r="F30" s="3" t="s">
        <v>1037</v>
      </c>
      <c r="G30" s="6">
        <v>45383</v>
      </c>
    </row>
    <row r="31" spans="1:7">
      <c r="A31" s="3">
        <v>3999721</v>
      </c>
      <c r="B31" s="3" t="s">
        <v>36</v>
      </c>
      <c r="C31" s="3" t="s">
        <v>1564</v>
      </c>
      <c r="D31" s="3">
        <v>120</v>
      </c>
      <c r="E31" s="11">
        <v>250</v>
      </c>
      <c r="F31" s="3" t="s">
        <v>1037</v>
      </c>
      <c r="G31" s="6">
        <v>45383</v>
      </c>
    </row>
    <row r="32" spans="1:7">
      <c r="A32" s="3">
        <v>3999723</v>
      </c>
      <c r="B32" s="3" t="s">
        <v>36</v>
      </c>
      <c r="C32" s="3" t="s">
        <v>1565</v>
      </c>
      <c r="D32" s="3">
        <v>115</v>
      </c>
      <c r="E32" s="11">
        <v>250</v>
      </c>
      <c r="F32" s="3" t="s">
        <v>1037</v>
      </c>
      <c r="G32" s="6">
        <v>45383</v>
      </c>
    </row>
    <row r="33" spans="1:7">
      <c r="A33" s="3">
        <v>3999724</v>
      </c>
      <c r="B33" s="3" t="s">
        <v>36</v>
      </c>
      <c r="C33" s="3" t="s">
        <v>1566</v>
      </c>
      <c r="D33" s="3">
        <v>115</v>
      </c>
      <c r="E33" s="11">
        <v>250</v>
      </c>
      <c r="F33" s="3" t="s">
        <v>1037</v>
      </c>
      <c r="G33" s="6">
        <v>45383</v>
      </c>
    </row>
    <row r="34" spans="1:7">
      <c r="A34" s="3">
        <v>3999725</v>
      </c>
      <c r="B34" s="3" t="s">
        <v>36</v>
      </c>
      <c r="C34" s="3" t="s">
        <v>1567</v>
      </c>
      <c r="D34" s="3">
        <v>115</v>
      </c>
      <c r="E34" s="11">
        <v>250</v>
      </c>
      <c r="F34" s="3" t="s">
        <v>1037</v>
      </c>
      <c r="G34" s="6">
        <v>45383</v>
      </c>
    </row>
    <row r="35" spans="1:7">
      <c r="A35" s="3">
        <v>3999738</v>
      </c>
      <c r="B35" s="3" t="s">
        <v>146</v>
      </c>
      <c r="C35" s="3" t="s">
        <v>1568</v>
      </c>
      <c r="D35" s="3">
        <v>99</v>
      </c>
      <c r="E35" s="11">
        <v>250</v>
      </c>
      <c r="F35" s="3" t="s">
        <v>1037</v>
      </c>
      <c r="G35" s="6">
        <v>45383</v>
      </c>
    </row>
    <row r="36" spans="1:7">
      <c r="A36" s="3">
        <v>3999739</v>
      </c>
      <c r="B36" s="3" t="s">
        <v>146</v>
      </c>
      <c r="C36" s="3" t="s">
        <v>1569</v>
      </c>
      <c r="D36" s="3">
        <v>115</v>
      </c>
      <c r="E36" s="11">
        <v>250</v>
      </c>
      <c r="F36" s="3" t="s">
        <v>1037</v>
      </c>
      <c r="G36" s="6">
        <v>45383</v>
      </c>
    </row>
    <row r="37" spans="1:7">
      <c r="A37" s="3">
        <v>3999740</v>
      </c>
      <c r="B37" s="3" t="s">
        <v>146</v>
      </c>
      <c r="C37" s="3" t="s">
        <v>1570</v>
      </c>
      <c r="D37" s="3">
        <v>133</v>
      </c>
      <c r="E37" s="11">
        <v>250</v>
      </c>
      <c r="F37" s="3" t="s">
        <v>1037</v>
      </c>
      <c r="G37" s="6">
        <v>45383</v>
      </c>
    </row>
    <row r="38" spans="1:7">
      <c r="A38" s="3">
        <v>3999741</v>
      </c>
      <c r="B38" s="3" t="s">
        <v>146</v>
      </c>
      <c r="C38" s="3" t="s">
        <v>1571</v>
      </c>
      <c r="D38" s="3">
        <v>154</v>
      </c>
      <c r="E38" s="11">
        <v>250</v>
      </c>
      <c r="F38" s="3" t="s">
        <v>1037</v>
      </c>
      <c r="G38" s="6">
        <v>45383</v>
      </c>
    </row>
    <row r="39" spans="1:7">
      <c r="A39" s="3">
        <v>3999742</v>
      </c>
      <c r="B39" s="3" t="s">
        <v>146</v>
      </c>
      <c r="C39" s="3" t="s">
        <v>1572</v>
      </c>
      <c r="D39" s="3">
        <v>160</v>
      </c>
      <c r="E39" s="11">
        <v>250</v>
      </c>
      <c r="F39" s="3" t="s">
        <v>1037</v>
      </c>
      <c r="G39" s="6">
        <v>45383</v>
      </c>
    </row>
    <row r="40" spans="1:7">
      <c r="A40" s="3">
        <v>3999743</v>
      </c>
      <c r="B40" s="3" t="s">
        <v>146</v>
      </c>
      <c r="C40" s="3" t="s">
        <v>1573</v>
      </c>
      <c r="D40" s="3">
        <v>199</v>
      </c>
      <c r="E40" s="11">
        <v>250</v>
      </c>
      <c r="F40" s="3" t="s">
        <v>1037</v>
      </c>
      <c r="G40" s="6">
        <v>45383</v>
      </c>
    </row>
    <row r="41" spans="1:7">
      <c r="A41" s="3">
        <v>5009605</v>
      </c>
      <c r="B41" s="3" t="s">
        <v>1574</v>
      </c>
      <c r="C41" s="3" t="s">
        <v>1575</v>
      </c>
      <c r="D41" s="3">
        <v>220</v>
      </c>
      <c r="E41" s="11">
        <v>250</v>
      </c>
      <c r="F41" s="3" t="s">
        <v>1037</v>
      </c>
      <c r="G41" s="6">
        <v>45383</v>
      </c>
    </row>
    <row r="42" spans="1:7">
      <c r="A42" s="3">
        <v>5296271</v>
      </c>
      <c r="B42" s="3" t="s">
        <v>36</v>
      </c>
      <c r="C42" s="3" t="s">
        <v>1576</v>
      </c>
      <c r="D42" s="3">
        <v>120</v>
      </c>
      <c r="E42" s="11">
        <v>250</v>
      </c>
      <c r="F42" s="3" t="s">
        <v>1037</v>
      </c>
      <c r="G42" s="6">
        <v>45383</v>
      </c>
    </row>
    <row r="43" spans="1:7">
      <c r="A43" s="3">
        <v>5296272</v>
      </c>
      <c r="B43" s="3" t="s">
        <v>36</v>
      </c>
      <c r="C43" s="3" t="s">
        <v>1577</v>
      </c>
      <c r="D43" s="3">
        <v>120</v>
      </c>
      <c r="E43" s="11">
        <v>250</v>
      </c>
      <c r="F43" s="3" t="s">
        <v>1037</v>
      </c>
      <c r="G43" s="6">
        <v>45383</v>
      </c>
    </row>
    <row r="44" spans="1:7">
      <c r="A44" s="3">
        <v>5493380</v>
      </c>
      <c r="B44" s="3" t="s">
        <v>84</v>
      </c>
      <c r="C44" s="3" t="s">
        <v>1578</v>
      </c>
      <c r="D44" s="3">
        <v>113</v>
      </c>
      <c r="E44" s="11">
        <v>250</v>
      </c>
      <c r="F44" s="3" t="s">
        <v>1037</v>
      </c>
      <c r="G44" s="6">
        <v>45383</v>
      </c>
    </row>
    <row r="45" spans="1:7">
      <c r="A45" s="3">
        <v>5953054</v>
      </c>
      <c r="B45" s="3" t="s">
        <v>1579</v>
      </c>
      <c r="C45" s="3" t="s">
        <v>1580</v>
      </c>
      <c r="D45" s="3">
        <v>115</v>
      </c>
      <c r="E45" s="11">
        <v>250</v>
      </c>
      <c r="F45" s="3" t="s">
        <v>1037</v>
      </c>
      <c r="G45" s="6">
        <v>45383</v>
      </c>
    </row>
    <row r="46" spans="1:7">
      <c r="A46" s="3">
        <v>5953055</v>
      </c>
      <c r="B46" s="3" t="s">
        <v>1579</v>
      </c>
      <c r="C46" s="3" t="s">
        <v>1581</v>
      </c>
      <c r="D46" s="3">
        <v>125</v>
      </c>
      <c r="E46" s="11">
        <v>250</v>
      </c>
      <c r="F46" s="3" t="s">
        <v>1037</v>
      </c>
      <c r="G46" s="6">
        <v>45383</v>
      </c>
    </row>
    <row r="47" spans="1:7">
      <c r="A47" s="3">
        <v>5953056</v>
      </c>
      <c r="B47" s="3" t="s">
        <v>1579</v>
      </c>
      <c r="C47" s="3" t="s">
        <v>1582</v>
      </c>
      <c r="D47" s="3">
        <v>140</v>
      </c>
      <c r="E47" s="11">
        <v>250</v>
      </c>
      <c r="F47" s="3" t="s">
        <v>1037</v>
      </c>
      <c r="G47" s="6">
        <v>45383</v>
      </c>
    </row>
    <row r="48" spans="1:7">
      <c r="A48" s="3">
        <v>5953057</v>
      </c>
      <c r="B48" s="3" t="s">
        <v>1579</v>
      </c>
      <c r="C48" s="3" t="s">
        <v>1583</v>
      </c>
      <c r="D48" s="3">
        <v>175</v>
      </c>
      <c r="E48" s="11">
        <v>250</v>
      </c>
      <c r="F48" s="3" t="s">
        <v>1037</v>
      </c>
      <c r="G48" s="6">
        <v>45383</v>
      </c>
    </row>
    <row r="49" spans="1:7">
      <c r="A49" s="3">
        <v>5953058</v>
      </c>
      <c r="B49" s="3" t="s">
        <v>1579</v>
      </c>
      <c r="C49" s="3" t="s">
        <v>1584</v>
      </c>
      <c r="D49" s="3">
        <v>220</v>
      </c>
      <c r="E49" s="11">
        <v>250</v>
      </c>
      <c r="F49" s="3" t="s">
        <v>1037</v>
      </c>
      <c r="G49" s="6">
        <v>45383</v>
      </c>
    </row>
    <row r="50" spans="1:7">
      <c r="A50" s="3">
        <v>9008521</v>
      </c>
      <c r="B50" s="3" t="s">
        <v>442</v>
      </c>
      <c r="C50" s="3" t="s">
        <v>1585</v>
      </c>
      <c r="D50" s="3">
        <v>87</v>
      </c>
      <c r="E50" s="11">
        <v>250</v>
      </c>
      <c r="F50" s="3" t="s">
        <v>1037</v>
      </c>
      <c r="G50" s="6">
        <v>45383</v>
      </c>
    </row>
    <row r="51" spans="1:7">
      <c r="A51" s="3">
        <v>9008522</v>
      </c>
      <c r="B51" s="3" t="s">
        <v>442</v>
      </c>
      <c r="C51" s="3" t="s">
        <v>1586</v>
      </c>
      <c r="D51" s="3">
        <v>101</v>
      </c>
      <c r="E51" s="11">
        <v>250</v>
      </c>
      <c r="F51" s="3" t="s">
        <v>1037</v>
      </c>
      <c r="G51" s="6">
        <v>45383</v>
      </c>
    </row>
    <row r="52" spans="1:7">
      <c r="A52" s="3">
        <v>9008523</v>
      </c>
      <c r="B52" s="3" t="s">
        <v>442</v>
      </c>
      <c r="C52" s="3" t="s">
        <v>1587</v>
      </c>
      <c r="D52" s="3">
        <v>121</v>
      </c>
      <c r="E52" s="11">
        <v>250</v>
      </c>
      <c r="F52" s="3" t="s">
        <v>1037</v>
      </c>
      <c r="G52" s="6">
        <v>45383</v>
      </c>
    </row>
    <row r="53" spans="1:7">
      <c r="A53" s="3">
        <v>9008524</v>
      </c>
      <c r="B53" s="3" t="s">
        <v>442</v>
      </c>
      <c r="C53" s="3" t="s">
        <v>1588</v>
      </c>
      <c r="D53" s="3">
        <v>150</v>
      </c>
      <c r="E53" s="11">
        <v>250</v>
      </c>
      <c r="F53" s="3" t="s">
        <v>1037</v>
      </c>
      <c r="G53" s="6">
        <v>45383</v>
      </c>
    </row>
    <row r="54" spans="1:7">
      <c r="A54" s="3">
        <v>9008525</v>
      </c>
      <c r="B54" s="3" t="s">
        <v>442</v>
      </c>
      <c r="C54" s="3" t="s">
        <v>1589</v>
      </c>
      <c r="D54" s="3">
        <v>264</v>
      </c>
      <c r="E54" s="11">
        <v>250</v>
      </c>
      <c r="F54" s="3" t="s">
        <v>1037</v>
      </c>
      <c r="G54" s="6">
        <v>45383</v>
      </c>
    </row>
    <row r="55" spans="1:7">
      <c r="A55" s="3">
        <v>9151065</v>
      </c>
      <c r="B55" s="3" t="s">
        <v>146</v>
      </c>
      <c r="C55" s="3" t="s">
        <v>1590</v>
      </c>
      <c r="D55" s="3">
        <v>90</v>
      </c>
      <c r="E55" s="11">
        <v>250</v>
      </c>
      <c r="F55" s="3" t="s">
        <v>1037</v>
      </c>
      <c r="G55" s="6">
        <v>45383</v>
      </c>
    </row>
    <row r="56" spans="1:7">
      <c r="A56" s="3">
        <v>9151066</v>
      </c>
      <c r="B56" s="3" t="s">
        <v>146</v>
      </c>
      <c r="C56" s="3" t="s">
        <v>1591</v>
      </c>
      <c r="D56" s="3">
        <v>90</v>
      </c>
      <c r="E56" s="11">
        <v>250</v>
      </c>
      <c r="F56" s="3" t="s">
        <v>1037</v>
      </c>
      <c r="G56" s="6">
        <v>45383</v>
      </c>
    </row>
    <row r="57" spans="1:7">
      <c r="A57" s="3">
        <v>9151067</v>
      </c>
      <c r="B57" s="3" t="s">
        <v>146</v>
      </c>
      <c r="C57" s="3" t="s">
        <v>1592</v>
      </c>
      <c r="D57" s="3">
        <v>120</v>
      </c>
      <c r="E57" s="11">
        <v>250</v>
      </c>
      <c r="F57" s="3" t="s">
        <v>1037</v>
      </c>
      <c r="G57" s="6">
        <v>45383</v>
      </c>
    </row>
    <row r="58" spans="1:7">
      <c r="A58" s="3">
        <v>9151068</v>
      </c>
      <c r="B58" s="3" t="s">
        <v>146</v>
      </c>
      <c r="C58" s="3" t="s">
        <v>1593</v>
      </c>
      <c r="D58" s="3">
        <v>120</v>
      </c>
      <c r="E58" s="11">
        <v>250</v>
      </c>
      <c r="F58" s="3" t="s">
        <v>1037</v>
      </c>
      <c r="G58" s="6">
        <v>45383</v>
      </c>
    </row>
    <row r="59" spans="1:7">
      <c r="A59" s="3">
        <v>9151069</v>
      </c>
      <c r="B59" s="3" t="s">
        <v>146</v>
      </c>
      <c r="C59" s="3" t="s">
        <v>1594</v>
      </c>
      <c r="D59" s="3">
        <v>120</v>
      </c>
      <c r="E59" s="11">
        <v>250</v>
      </c>
      <c r="F59" s="3" t="s">
        <v>1037</v>
      </c>
      <c r="G59" s="6">
        <v>45383</v>
      </c>
    </row>
    <row r="60" spans="1:7">
      <c r="A60" s="3">
        <v>10358736</v>
      </c>
      <c r="B60" s="3" t="s">
        <v>84</v>
      </c>
      <c r="C60" s="3" t="s">
        <v>1595</v>
      </c>
      <c r="D60" s="3">
        <v>127</v>
      </c>
      <c r="E60" s="11">
        <v>250</v>
      </c>
      <c r="F60" s="3" t="s">
        <v>1037</v>
      </c>
      <c r="G60" s="6">
        <v>45383</v>
      </c>
    </row>
    <row r="61" spans="1:7">
      <c r="A61" s="3">
        <v>10358737</v>
      </c>
      <c r="B61" s="3" t="s">
        <v>84</v>
      </c>
      <c r="C61" s="3" t="s">
        <v>1596</v>
      </c>
      <c r="D61" s="3">
        <v>140</v>
      </c>
      <c r="E61" s="11">
        <v>250</v>
      </c>
      <c r="F61" s="3" t="s">
        <v>1037</v>
      </c>
      <c r="G61" s="6">
        <v>45383</v>
      </c>
    </row>
    <row r="62" spans="1:7">
      <c r="A62" s="3">
        <v>10358738</v>
      </c>
      <c r="B62" s="3" t="s">
        <v>84</v>
      </c>
      <c r="C62" s="3" t="s">
        <v>1597</v>
      </c>
      <c r="D62" s="3">
        <v>156</v>
      </c>
      <c r="E62" s="11">
        <v>250</v>
      </c>
      <c r="F62" s="3" t="s">
        <v>1037</v>
      </c>
      <c r="G62" s="6">
        <v>45383</v>
      </c>
    </row>
    <row r="63" spans="1:7">
      <c r="A63" s="3">
        <v>10358739</v>
      </c>
      <c r="B63" s="3" t="s">
        <v>84</v>
      </c>
      <c r="C63" s="3" t="s">
        <v>1598</v>
      </c>
      <c r="D63" s="3">
        <v>178</v>
      </c>
      <c r="E63" s="11">
        <v>250</v>
      </c>
      <c r="F63" s="3" t="s">
        <v>1037</v>
      </c>
      <c r="G63" s="6">
        <v>45383</v>
      </c>
    </row>
    <row r="64" spans="1:7">
      <c r="A64" s="3">
        <v>10358740</v>
      </c>
      <c r="B64" s="3" t="s">
        <v>84</v>
      </c>
      <c r="C64" s="3" t="s">
        <v>1599</v>
      </c>
      <c r="D64" s="3">
        <v>236</v>
      </c>
      <c r="E64" s="11">
        <v>250</v>
      </c>
      <c r="F64" s="3" t="s">
        <v>1037</v>
      </c>
      <c r="G64" s="6">
        <v>45383</v>
      </c>
    </row>
    <row r="65" spans="1:7">
      <c r="A65" s="3">
        <v>10616187</v>
      </c>
      <c r="B65" s="3" t="s">
        <v>1550</v>
      </c>
      <c r="C65" s="3" t="s">
        <v>1600</v>
      </c>
      <c r="D65" s="3">
        <v>115</v>
      </c>
      <c r="E65" s="11">
        <v>250</v>
      </c>
      <c r="F65" s="3" t="s">
        <v>1037</v>
      </c>
      <c r="G65" s="6">
        <v>45383</v>
      </c>
    </row>
    <row r="66" spans="1:7">
      <c r="A66" s="3">
        <v>10616188</v>
      </c>
      <c r="B66" s="3" t="s">
        <v>1550</v>
      </c>
      <c r="C66" s="3" t="s">
        <v>1601</v>
      </c>
      <c r="D66" s="3">
        <v>115</v>
      </c>
      <c r="E66" s="11">
        <v>250</v>
      </c>
      <c r="F66" s="3" t="s">
        <v>1037</v>
      </c>
      <c r="G66" s="6">
        <v>45383</v>
      </c>
    </row>
    <row r="67" spans="1:7">
      <c r="A67" s="3">
        <v>10616189</v>
      </c>
      <c r="B67" s="3" t="s">
        <v>1550</v>
      </c>
      <c r="C67" s="3" t="s">
        <v>1602</v>
      </c>
      <c r="D67" s="3">
        <v>244</v>
      </c>
      <c r="E67" s="11">
        <v>250</v>
      </c>
      <c r="F67" s="3" t="s">
        <v>1037</v>
      </c>
      <c r="G67" s="6">
        <v>45383</v>
      </c>
    </row>
    <row r="68" spans="1:7">
      <c r="A68" s="3">
        <v>10616191</v>
      </c>
      <c r="B68" s="3" t="s">
        <v>1550</v>
      </c>
      <c r="C68" s="3" t="s">
        <v>1603</v>
      </c>
      <c r="D68" s="3">
        <v>115</v>
      </c>
      <c r="E68" s="11">
        <v>250</v>
      </c>
      <c r="F68" s="3" t="s">
        <v>1037</v>
      </c>
      <c r="G68" s="6">
        <v>45383</v>
      </c>
    </row>
    <row r="69" spans="1:7">
      <c r="A69" s="3">
        <v>10616192</v>
      </c>
      <c r="B69" s="3" t="s">
        <v>1550</v>
      </c>
      <c r="C69" s="3" t="s">
        <v>1604</v>
      </c>
      <c r="D69" s="3">
        <v>199</v>
      </c>
      <c r="E69" s="11">
        <v>250</v>
      </c>
      <c r="F69" s="3" t="s">
        <v>1037</v>
      </c>
      <c r="G69" s="6">
        <v>45383</v>
      </c>
    </row>
    <row r="70" spans="1:7">
      <c r="A70" s="3">
        <v>10616193</v>
      </c>
      <c r="B70" s="3" t="s">
        <v>1550</v>
      </c>
      <c r="C70" s="3" t="s">
        <v>1605</v>
      </c>
      <c r="D70" s="3">
        <v>115</v>
      </c>
      <c r="E70" s="11">
        <v>250</v>
      </c>
      <c r="F70" s="3" t="s">
        <v>1037</v>
      </c>
      <c r="G70" s="6">
        <v>45383</v>
      </c>
    </row>
    <row r="71" spans="1:7">
      <c r="A71" s="3">
        <v>200095460</v>
      </c>
      <c r="B71" s="3" t="s">
        <v>16</v>
      </c>
      <c r="C71" s="3" t="s">
        <v>1606</v>
      </c>
      <c r="D71" s="3">
        <v>87</v>
      </c>
      <c r="E71" s="11">
        <v>250</v>
      </c>
      <c r="F71" s="3" t="s">
        <v>1037</v>
      </c>
      <c r="G71" s="6">
        <v>45383</v>
      </c>
    </row>
    <row r="72" spans="1:7">
      <c r="A72" s="3">
        <v>200095462</v>
      </c>
      <c r="B72" s="3" t="s">
        <v>16</v>
      </c>
      <c r="C72" s="3" t="s">
        <v>1607</v>
      </c>
      <c r="D72" s="3">
        <v>119</v>
      </c>
      <c r="E72" s="11">
        <v>250</v>
      </c>
      <c r="F72" s="3" t="s">
        <v>1037</v>
      </c>
      <c r="G72" s="6">
        <v>45383</v>
      </c>
    </row>
    <row r="73" spans="1:7">
      <c r="A73" s="3">
        <v>200095464</v>
      </c>
      <c r="B73" s="3" t="s">
        <v>16</v>
      </c>
      <c r="C73" s="3" t="s">
        <v>1608</v>
      </c>
      <c r="D73" s="3">
        <v>143</v>
      </c>
      <c r="E73" s="11">
        <v>250</v>
      </c>
      <c r="F73" s="3" t="s">
        <v>1037</v>
      </c>
      <c r="G73" s="6">
        <v>45383</v>
      </c>
    </row>
    <row r="74" spans="1:7">
      <c r="A74" s="3">
        <v>200095466</v>
      </c>
      <c r="B74" s="3" t="s">
        <v>16</v>
      </c>
      <c r="C74" s="3" t="s">
        <v>1609</v>
      </c>
      <c r="D74" s="3">
        <v>76</v>
      </c>
      <c r="E74" s="11">
        <v>250</v>
      </c>
      <c r="F74" s="3" t="s">
        <v>1037</v>
      </c>
      <c r="G74" s="6">
        <v>45383</v>
      </c>
    </row>
    <row r="75" spans="1:7">
      <c r="A75" s="3">
        <v>200095468</v>
      </c>
      <c r="B75" s="3" t="s">
        <v>16</v>
      </c>
      <c r="C75" s="3" t="s">
        <v>1610</v>
      </c>
      <c r="D75" s="3">
        <v>82</v>
      </c>
      <c r="E75" s="11">
        <v>250</v>
      </c>
      <c r="F75" s="3" t="s">
        <v>1037</v>
      </c>
      <c r="G75" s="6">
        <v>45383</v>
      </c>
    </row>
    <row r="76" spans="1:7">
      <c r="A76" s="3">
        <v>200095470</v>
      </c>
      <c r="B76" s="3" t="s">
        <v>16</v>
      </c>
      <c r="C76" s="3" t="s">
        <v>1611</v>
      </c>
      <c r="D76" s="3">
        <v>126</v>
      </c>
      <c r="E76" s="11">
        <v>250</v>
      </c>
      <c r="F76" s="3" t="s">
        <v>1037</v>
      </c>
      <c r="G76" s="6">
        <v>45383</v>
      </c>
    </row>
    <row r="77" spans="1:7">
      <c r="A77" s="3">
        <v>200095472</v>
      </c>
      <c r="B77" s="3" t="s">
        <v>16</v>
      </c>
      <c r="C77" s="3" t="s">
        <v>1612</v>
      </c>
      <c r="D77" s="3">
        <v>112</v>
      </c>
      <c r="E77" s="11">
        <v>250</v>
      </c>
      <c r="F77" s="3" t="s">
        <v>1037</v>
      </c>
      <c r="G77" s="6">
        <v>45383</v>
      </c>
    </row>
    <row r="78" spans="1:7">
      <c r="A78" s="3">
        <v>200095474</v>
      </c>
      <c r="B78" s="3" t="s">
        <v>16</v>
      </c>
      <c r="C78" s="3" t="s">
        <v>1613</v>
      </c>
      <c r="D78" s="3">
        <v>169</v>
      </c>
      <c r="E78" s="11">
        <v>250</v>
      </c>
      <c r="F78" s="3" t="s">
        <v>1037</v>
      </c>
      <c r="G78" s="6">
        <v>45383</v>
      </c>
    </row>
    <row r="79" spans="1:7">
      <c r="A79" s="3">
        <v>200095476</v>
      </c>
      <c r="B79" s="3" t="s">
        <v>16</v>
      </c>
      <c r="C79" s="3" t="s">
        <v>1614</v>
      </c>
      <c r="D79" s="3">
        <v>84</v>
      </c>
      <c r="E79" s="11">
        <v>250</v>
      </c>
      <c r="F79" s="3" t="s">
        <v>1037</v>
      </c>
      <c r="G79" s="6">
        <v>45383</v>
      </c>
    </row>
    <row r="80" spans="1:7">
      <c r="A80" s="3">
        <v>201756537</v>
      </c>
      <c r="B80" s="3" t="s">
        <v>87</v>
      </c>
      <c r="C80" s="3" t="s">
        <v>1615</v>
      </c>
      <c r="D80" s="3">
        <v>120</v>
      </c>
      <c r="E80" s="11">
        <v>250</v>
      </c>
      <c r="F80" s="3" t="s">
        <v>1037</v>
      </c>
      <c r="G80" s="6">
        <v>45383</v>
      </c>
    </row>
    <row r="81" spans="1:7">
      <c r="A81" s="3">
        <v>201756538</v>
      </c>
      <c r="B81" s="3" t="s">
        <v>87</v>
      </c>
      <c r="C81" s="3" t="s">
        <v>1616</v>
      </c>
      <c r="D81" s="3">
        <v>135</v>
      </c>
      <c r="E81" s="11">
        <v>250</v>
      </c>
      <c r="F81" s="3" t="s">
        <v>1037</v>
      </c>
      <c r="G81" s="6">
        <v>45383</v>
      </c>
    </row>
    <row r="82" spans="1:7">
      <c r="A82" s="3">
        <v>201756539</v>
      </c>
      <c r="B82" s="3" t="s">
        <v>87</v>
      </c>
      <c r="C82" s="3" t="s">
        <v>1617</v>
      </c>
      <c r="D82" s="3">
        <v>145</v>
      </c>
      <c r="E82" s="11">
        <v>250</v>
      </c>
      <c r="F82" s="3" t="s">
        <v>1037</v>
      </c>
      <c r="G82" s="6">
        <v>45383</v>
      </c>
    </row>
    <row r="83" spans="1:7">
      <c r="A83" s="3">
        <v>201756540</v>
      </c>
      <c r="B83" s="3" t="s">
        <v>87</v>
      </c>
      <c r="C83" s="3" t="s">
        <v>1618</v>
      </c>
      <c r="D83" s="3">
        <v>193</v>
      </c>
      <c r="E83" s="11">
        <v>250</v>
      </c>
      <c r="F83" s="3" t="s">
        <v>1037</v>
      </c>
      <c r="G83" s="6">
        <v>45383</v>
      </c>
    </row>
    <row r="84" spans="1:7">
      <c r="A84" s="3">
        <v>201756541</v>
      </c>
      <c r="B84" s="3" t="s">
        <v>87</v>
      </c>
      <c r="C84" s="3" t="s">
        <v>1619</v>
      </c>
      <c r="D84" s="3">
        <v>199</v>
      </c>
      <c r="E84" s="11">
        <v>250</v>
      </c>
      <c r="F84" s="3" t="s">
        <v>1037</v>
      </c>
      <c r="G84" s="6">
        <v>45383</v>
      </c>
    </row>
    <row r="85" spans="1:7">
      <c r="A85" s="3">
        <v>201784983</v>
      </c>
      <c r="B85" s="3" t="s">
        <v>36</v>
      </c>
      <c r="C85" s="3" t="s">
        <v>1620</v>
      </c>
      <c r="D85" s="3">
        <v>120</v>
      </c>
      <c r="E85" s="11">
        <v>250</v>
      </c>
      <c r="F85" s="3" t="s">
        <v>1037</v>
      </c>
      <c r="G85" s="6">
        <v>45383</v>
      </c>
    </row>
    <row r="86" spans="1:7">
      <c r="A86" s="3">
        <v>201784984</v>
      </c>
      <c r="B86" s="3" t="s">
        <v>36</v>
      </c>
      <c r="C86" s="3" t="s">
        <v>1621</v>
      </c>
      <c r="D86" s="3">
        <v>135</v>
      </c>
      <c r="E86" s="11">
        <v>250</v>
      </c>
      <c r="F86" s="3" t="s">
        <v>1037</v>
      </c>
      <c r="G86" s="6">
        <v>45383</v>
      </c>
    </row>
    <row r="87" spans="1:7">
      <c r="A87" s="3">
        <v>201784985</v>
      </c>
      <c r="B87" s="3" t="s">
        <v>36</v>
      </c>
      <c r="C87" s="3" t="s">
        <v>1622</v>
      </c>
      <c r="D87" s="3">
        <v>145</v>
      </c>
      <c r="E87" s="11">
        <v>250</v>
      </c>
      <c r="F87" s="3" t="s">
        <v>1037</v>
      </c>
      <c r="G87" s="6">
        <v>45383</v>
      </c>
    </row>
    <row r="88" spans="1:7">
      <c r="A88" s="3">
        <v>201784986</v>
      </c>
      <c r="B88" s="3" t="s">
        <v>36</v>
      </c>
      <c r="C88" s="3" t="s">
        <v>1623</v>
      </c>
      <c r="D88" s="3">
        <v>193</v>
      </c>
      <c r="E88" s="11">
        <v>250</v>
      </c>
      <c r="F88" s="3" t="s">
        <v>1037</v>
      </c>
      <c r="G88" s="6">
        <v>45383</v>
      </c>
    </row>
    <row r="89" spans="1:7">
      <c r="A89" s="3">
        <v>201784987</v>
      </c>
      <c r="B89" s="3" t="s">
        <v>36</v>
      </c>
      <c r="C89" s="3" t="s">
        <v>1624</v>
      </c>
      <c r="D89" s="3">
        <v>199</v>
      </c>
      <c r="E89" s="11">
        <v>250</v>
      </c>
      <c r="F89" s="3" t="s">
        <v>1037</v>
      </c>
      <c r="G89" s="6">
        <v>45383</v>
      </c>
    </row>
    <row r="90" spans="1:7">
      <c r="A90" s="3">
        <v>202086763</v>
      </c>
      <c r="B90" s="3" t="s">
        <v>84</v>
      </c>
      <c r="C90" s="3" t="s">
        <v>1625</v>
      </c>
      <c r="D90" s="3">
        <v>115</v>
      </c>
      <c r="E90" s="11">
        <v>250</v>
      </c>
      <c r="F90" s="3" t="s">
        <v>1037</v>
      </c>
      <c r="G90" s="6">
        <v>45383</v>
      </c>
    </row>
    <row r="91" spans="1:7">
      <c r="A91" s="3">
        <v>202086764</v>
      </c>
      <c r="B91" s="3" t="s">
        <v>84</v>
      </c>
      <c r="C91" s="3" t="s">
        <v>1626</v>
      </c>
      <c r="D91" s="3">
        <v>115</v>
      </c>
      <c r="E91" s="11">
        <v>250</v>
      </c>
      <c r="F91" s="3" t="s">
        <v>1037</v>
      </c>
      <c r="G91" s="6">
        <v>45383</v>
      </c>
    </row>
    <row r="92" spans="1:7">
      <c r="A92" s="3">
        <v>202086765</v>
      </c>
      <c r="B92" s="3" t="s">
        <v>84</v>
      </c>
      <c r="C92" s="3" t="s">
        <v>1627</v>
      </c>
      <c r="D92" s="3">
        <v>244</v>
      </c>
      <c r="E92" s="11">
        <v>250</v>
      </c>
      <c r="F92" s="3" t="s">
        <v>1037</v>
      </c>
      <c r="G92" s="6">
        <v>45383</v>
      </c>
    </row>
    <row r="93" spans="1:7">
      <c r="A93" s="3">
        <v>202086766</v>
      </c>
      <c r="B93" s="3" t="s">
        <v>84</v>
      </c>
      <c r="C93" s="3" t="s">
        <v>1628</v>
      </c>
      <c r="D93" s="3">
        <v>199</v>
      </c>
      <c r="E93" s="11">
        <v>250</v>
      </c>
      <c r="F93" s="3" t="s">
        <v>1037</v>
      </c>
      <c r="G93" s="6">
        <v>45383</v>
      </c>
    </row>
    <row r="94" spans="1:7">
      <c r="A94" s="3">
        <v>202449485</v>
      </c>
      <c r="B94" s="3" t="s">
        <v>52</v>
      </c>
      <c r="C94" s="3" t="s">
        <v>1629</v>
      </c>
      <c r="D94" s="3">
        <v>115</v>
      </c>
      <c r="E94" s="11">
        <v>250</v>
      </c>
      <c r="F94" s="3" t="s">
        <v>1037</v>
      </c>
      <c r="G94" s="6">
        <v>45383</v>
      </c>
    </row>
    <row r="95" spans="1:7">
      <c r="A95" s="3">
        <v>202449486</v>
      </c>
      <c r="B95" s="3" t="s">
        <v>52</v>
      </c>
      <c r="C95" s="3" t="s">
        <v>1630</v>
      </c>
      <c r="D95" s="3">
        <v>115</v>
      </c>
      <c r="E95" s="11">
        <v>250</v>
      </c>
      <c r="F95" s="3" t="s">
        <v>1037</v>
      </c>
      <c r="G95" s="6">
        <v>45383</v>
      </c>
    </row>
    <row r="96" spans="1:7">
      <c r="A96" s="3">
        <v>202449487</v>
      </c>
      <c r="B96" s="3" t="s">
        <v>52</v>
      </c>
      <c r="C96" s="3" t="s">
        <v>1631</v>
      </c>
      <c r="D96" s="3">
        <v>244</v>
      </c>
      <c r="E96" s="11">
        <v>250</v>
      </c>
      <c r="F96" s="3" t="s">
        <v>1037</v>
      </c>
      <c r="G96" s="6">
        <v>45383</v>
      </c>
    </row>
    <row r="97" spans="1:7">
      <c r="A97" s="3">
        <v>202449488</v>
      </c>
      <c r="B97" s="3" t="s">
        <v>52</v>
      </c>
      <c r="C97" s="3" t="s">
        <v>1632</v>
      </c>
      <c r="D97" s="3">
        <v>199</v>
      </c>
      <c r="E97" s="11">
        <v>250</v>
      </c>
      <c r="F97" s="3" t="s">
        <v>1037</v>
      </c>
      <c r="G97" s="6">
        <v>45383</v>
      </c>
    </row>
    <row r="98" spans="1:7">
      <c r="A98" s="3">
        <v>204032328</v>
      </c>
      <c r="B98" s="3" t="s">
        <v>1574</v>
      </c>
      <c r="C98" s="3" t="s">
        <v>1633</v>
      </c>
      <c r="D98" s="3">
        <v>58</v>
      </c>
      <c r="E98" s="11">
        <v>250</v>
      </c>
      <c r="F98" s="3" t="s">
        <v>1037</v>
      </c>
      <c r="G98" s="6">
        <v>45383</v>
      </c>
    </row>
    <row r="99" spans="1:7">
      <c r="A99" s="3">
        <v>204032329</v>
      </c>
      <c r="B99" s="3" t="s">
        <v>1574</v>
      </c>
      <c r="C99" s="3" t="s">
        <v>1634</v>
      </c>
      <c r="D99" s="3">
        <v>58</v>
      </c>
      <c r="E99" s="11">
        <v>250</v>
      </c>
      <c r="F99" s="3" t="s">
        <v>1037</v>
      </c>
      <c r="G99" s="6">
        <v>45383</v>
      </c>
    </row>
    <row r="100" spans="1:7">
      <c r="A100" s="3">
        <v>204032331</v>
      </c>
      <c r="B100" s="3" t="s">
        <v>1574</v>
      </c>
      <c r="C100" s="3" t="s">
        <v>1635</v>
      </c>
      <c r="D100" s="3">
        <v>58</v>
      </c>
      <c r="E100" s="11">
        <v>250</v>
      </c>
      <c r="F100" s="3" t="s">
        <v>1037</v>
      </c>
      <c r="G100" s="6">
        <v>45383</v>
      </c>
    </row>
    <row r="101" spans="1:7">
      <c r="A101" s="3">
        <v>204032332</v>
      </c>
      <c r="B101" s="3" t="s">
        <v>1574</v>
      </c>
      <c r="C101" s="3" t="s">
        <v>1636</v>
      </c>
      <c r="D101" s="3">
        <v>199</v>
      </c>
      <c r="E101" s="11">
        <v>250</v>
      </c>
      <c r="F101" s="3" t="s">
        <v>1037</v>
      </c>
      <c r="G101" s="6">
        <v>45383</v>
      </c>
    </row>
    <row r="102" spans="1:7">
      <c r="A102" s="3">
        <v>204032333</v>
      </c>
      <c r="B102" s="3" t="s">
        <v>1574</v>
      </c>
      <c r="C102" s="3" t="s">
        <v>1637</v>
      </c>
      <c r="D102" s="3">
        <v>120</v>
      </c>
      <c r="E102" s="11">
        <v>250</v>
      </c>
      <c r="F102" s="3" t="s">
        <v>1037</v>
      </c>
      <c r="G102" s="6">
        <v>45383</v>
      </c>
    </row>
    <row r="103" spans="1:7">
      <c r="A103" s="3">
        <v>204032334</v>
      </c>
      <c r="B103" s="3" t="s">
        <v>1574</v>
      </c>
      <c r="C103" s="3" t="s">
        <v>1638</v>
      </c>
      <c r="D103" s="3">
        <v>135</v>
      </c>
      <c r="E103" s="11">
        <v>250</v>
      </c>
      <c r="F103" s="3" t="s">
        <v>1037</v>
      </c>
      <c r="G103" s="6">
        <v>45383</v>
      </c>
    </row>
    <row r="104" spans="1:7">
      <c r="A104" s="3">
        <v>204032335</v>
      </c>
      <c r="B104" s="3" t="s">
        <v>1574</v>
      </c>
      <c r="C104" s="3" t="s">
        <v>1639</v>
      </c>
      <c r="D104" s="3">
        <v>145</v>
      </c>
      <c r="E104" s="11">
        <v>250</v>
      </c>
      <c r="F104" s="3" t="s">
        <v>1037</v>
      </c>
      <c r="G104" s="6">
        <v>45383</v>
      </c>
    </row>
    <row r="105" spans="1:7">
      <c r="A105" s="3">
        <v>204032336</v>
      </c>
      <c r="B105" s="3" t="s">
        <v>1574</v>
      </c>
      <c r="C105" s="3" t="s">
        <v>1640</v>
      </c>
      <c r="D105" s="3">
        <v>193</v>
      </c>
      <c r="E105" s="11">
        <v>250</v>
      </c>
      <c r="F105" s="3" t="s">
        <v>1037</v>
      </c>
      <c r="G105" s="6">
        <v>45383</v>
      </c>
    </row>
    <row r="106" spans="1:7">
      <c r="A106" s="3">
        <v>204032337</v>
      </c>
      <c r="B106" s="3" t="s">
        <v>1574</v>
      </c>
      <c r="C106" s="3" t="s">
        <v>1641</v>
      </c>
      <c r="D106" s="3">
        <v>115</v>
      </c>
      <c r="E106" s="11">
        <v>250</v>
      </c>
      <c r="F106" s="3" t="s">
        <v>1037</v>
      </c>
      <c r="G106" s="6">
        <v>45383</v>
      </c>
    </row>
    <row r="107" spans="1:7">
      <c r="A107" s="3">
        <v>204032338</v>
      </c>
      <c r="B107" s="3" t="s">
        <v>1574</v>
      </c>
      <c r="C107" s="3" t="s">
        <v>1642</v>
      </c>
      <c r="D107" s="3">
        <v>120</v>
      </c>
      <c r="E107" s="11">
        <v>250</v>
      </c>
      <c r="F107" s="3" t="s">
        <v>1037</v>
      </c>
      <c r="G107" s="6">
        <v>45383</v>
      </c>
    </row>
    <row r="108" spans="1:7">
      <c r="A108" s="3">
        <v>204032339</v>
      </c>
      <c r="B108" s="3" t="s">
        <v>1574</v>
      </c>
      <c r="C108" s="3" t="s">
        <v>1643</v>
      </c>
      <c r="D108" s="3">
        <v>120</v>
      </c>
      <c r="E108" s="11">
        <v>250</v>
      </c>
      <c r="F108" s="3" t="s">
        <v>1037</v>
      </c>
      <c r="G108" s="6">
        <v>45383</v>
      </c>
    </row>
    <row r="109" spans="1:7">
      <c r="A109" s="3">
        <v>204032340</v>
      </c>
      <c r="B109" s="3" t="s">
        <v>1574</v>
      </c>
      <c r="C109" s="3" t="s">
        <v>1644</v>
      </c>
      <c r="D109" s="3">
        <v>120</v>
      </c>
      <c r="E109" s="11">
        <v>250</v>
      </c>
      <c r="F109" s="3" t="s">
        <v>1037</v>
      </c>
      <c r="G109" s="6">
        <v>45383</v>
      </c>
    </row>
    <row r="110" spans="1:7">
      <c r="A110" s="3">
        <v>204032341</v>
      </c>
      <c r="B110" s="3" t="s">
        <v>1574</v>
      </c>
      <c r="C110" s="3" t="s">
        <v>1645</v>
      </c>
      <c r="D110" s="3">
        <v>115</v>
      </c>
      <c r="E110" s="11">
        <v>250</v>
      </c>
      <c r="F110" s="3" t="s">
        <v>1037</v>
      </c>
      <c r="G110" s="6">
        <v>45383</v>
      </c>
    </row>
    <row r="111" spans="1:7">
      <c r="A111" s="3">
        <v>204032342</v>
      </c>
      <c r="B111" s="3" t="s">
        <v>1574</v>
      </c>
      <c r="C111" s="3" t="s">
        <v>1646</v>
      </c>
      <c r="D111" s="3">
        <v>115</v>
      </c>
      <c r="E111" s="11">
        <v>250</v>
      </c>
      <c r="F111" s="3" t="s">
        <v>1037</v>
      </c>
      <c r="G111" s="6">
        <v>45383</v>
      </c>
    </row>
    <row r="112" spans="1:7">
      <c r="A112" s="3">
        <v>206720299</v>
      </c>
      <c r="B112" s="3" t="s">
        <v>146</v>
      </c>
      <c r="C112" s="3" t="s">
        <v>1647</v>
      </c>
      <c r="D112" s="3">
        <v>99</v>
      </c>
      <c r="E112" s="11">
        <v>250</v>
      </c>
      <c r="F112" s="3" t="s">
        <v>1037</v>
      </c>
      <c r="G112" s="6">
        <v>45383</v>
      </c>
    </row>
    <row r="113" spans="1:7">
      <c r="A113" s="3">
        <v>206720300</v>
      </c>
      <c r="B113" s="3" t="s">
        <v>146</v>
      </c>
      <c r="C113" s="3" t="s">
        <v>1648</v>
      </c>
      <c r="D113" s="3">
        <v>125</v>
      </c>
      <c r="E113" s="11">
        <v>250</v>
      </c>
      <c r="F113" s="3" t="s">
        <v>1037</v>
      </c>
      <c r="G113" s="6">
        <v>45383</v>
      </c>
    </row>
    <row r="114" spans="1:7">
      <c r="A114" s="3">
        <v>206720301</v>
      </c>
      <c r="B114" s="3" t="s">
        <v>146</v>
      </c>
      <c r="C114" s="3" t="s">
        <v>1649</v>
      </c>
      <c r="D114" s="3">
        <v>167</v>
      </c>
      <c r="E114" s="11">
        <v>250</v>
      </c>
      <c r="F114" s="3" t="s">
        <v>1037</v>
      </c>
      <c r="G114" s="6">
        <v>45383</v>
      </c>
    </row>
    <row r="115" spans="1:7">
      <c r="A115" s="3">
        <v>206720302</v>
      </c>
      <c r="B115" s="3" t="s">
        <v>146</v>
      </c>
      <c r="C115" s="3" t="s">
        <v>1650</v>
      </c>
      <c r="D115" s="3">
        <v>164</v>
      </c>
      <c r="E115" s="11">
        <v>250</v>
      </c>
      <c r="F115" s="3" t="s">
        <v>1037</v>
      </c>
      <c r="G115" s="6">
        <v>45383</v>
      </c>
    </row>
    <row r="116" spans="1:7">
      <c r="A116" s="3">
        <v>206800684</v>
      </c>
      <c r="B116" s="3" t="s">
        <v>1651</v>
      </c>
      <c r="C116" s="3" t="s">
        <v>1652</v>
      </c>
      <c r="D116" s="3">
        <v>87</v>
      </c>
      <c r="E116" s="11">
        <v>250</v>
      </c>
      <c r="F116" s="3" t="s">
        <v>1037</v>
      </c>
      <c r="G116" s="6">
        <v>45383</v>
      </c>
    </row>
    <row r="117" spans="1:7">
      <c r="A117" s="3">
        <v>206800685</v>
      </c>
      <c r="B117" s="3" t="s">
        <v>1651</v>
      </c>
      <c r="C117" s="3" t="s">
        <v>1653</v>
      </c>
      <c r="D117" s="3">
        <v>101</v>
      </c>
      <c r="E117" s="11">
        <v>250</v>
      </c>
      <c r="F117" s="3" t="s">
        <v>1037</v>
      </c>
      <c r="G117" s="6">
        <v>45383</v>
      </c>
    </row>
    <row r="118" spans="1:7">
      <c r="A118" s="3">
        <v>206800686</v>
      </c>
      <c r="B118" s="3" t="s">
        <v>1651</v>
      </c>
      <c r="C118" s="3" t="s">
        <v>1654</v>
      </c>
      <c r="D118" s="3">
        <v>121</v>
      </c>
      <c r="E118" s="11">
        <v>250</v>
      </c>
      <c r="F118" s="3" t="s">
        <v>1037</v>
      </c>
      <c r="G118" s="6">
        <v>45383</v>
      </c>
    </row>
    <row r="119" spans="1:7">
      <c r="A119" s="3">
        <v>206800687</v>
      </c>
      <c r="B119" s="3" t="s">
        <v>1651</v>
      </c>
      <c r="C119" s="3" t="s">
        <v>1655</v>
      </c>
      <c r="D119" s="3">
        <v>150</v>
      </c>
      <c r="E119" s="11">
        <v>250</v>
      </c>
      <c r="F119" s="3" t="s">
        <v>1037</v>
      </c>
      <c r="G119" s="6">
        <v>45383</v>
      </c>
    </row>
    <row r="120" spans="1:7">
      <c r="A120" s="3">
        <v>206800688</v>
      </c>
      <c r="B120" s="3" t="s">
        <v>1651</v>
      </c>
      <c r="C120" s="3" t="s">
        <v>1656</v>
      </c>
      <c r="D120" s="3">
        <v>264</v>
      </c>
      <c r="E120" s="11">
        <v>250</v>
      </c>
      <c r="F120" s="3" t="s">
        <v>1037</v>
      </c>
      <c r="G120" s="6">
        <v>45383</v>
      </c>
    </row>
    <row r="121" spans="1:7">
      <c r="A121" s="3">
        <v>206901320</v>
      </c>
      <c r="B121" s="3" t="s">
        <v>1550</v>
      </c>
      <c r="C121" s="3" t="s">
        <v>1657</v>
      </c>
      <c r="D121" s="3">
        <v>199</v>
      </c>
      <c r="E121" s="11">
        <v>250</v>
      </c>
      <c r="F121" s="3" t="s">
        <v>1037</v>
      </c>
      <c r="G121" s="6">
        <v>45383</v>
      </c>
    </row>
    <row r="122" spans="1:7">
      <c r="A122" s="3">
        <v>206901321</v>
      </c>
      <c r="B122" s="3" t="s">
        <v>1550</v>
      </c>
      <c r="C122" s="3" t="s">
        <v>1658</v>
      </c>
      <c r="D122" s="3">
        <v>244</v>
      </c>
      <c r="E122" s="11">
        <v>250</v>
      </c>
      <c r="F122" s="3" t="s">
        <v>1037</v>
      </c>
      <c r="G122" s="6">
        <v>45383</v>
      </c>
    </row>
    <row r="123" spans="1:7">
      <c r="A123" s="3">
        <v>206901323</v>
      </c>
      <c r="B123" s="3" t="s">
        <v>1550</v>
      </c>
      <c r="C123" s="3" t="s">
        <v>1659</v>
      </c>
      <c r="D123" s="3">
        <v>115</v>
      </c>
      <c r="E123" s="11">
        <v>250</v>
      </c>
      <c r="F123" s="3" t="s">
        <v>1037</v>
      </c>
      <c r="G123" s="6">
        <v>45383</v>
      </c>
    </row>
    <row r="124" spans="1:7">
      <c r="A124" s="3">
        <v>206901324</v>
      </c>
      <c r="B124" s="3" t="s">
        <v>1550</v>
      </c>
      <c r="C124" s="3" t="s">
        <v>1660</v>
      </c>
      <c r="D124" s="3">
        <v>205</v>
      </c>
      <c r="E124" s="11">
        <v>250</v>
      </c>
      <c r="F124" s="3" t="s">
        <v>1037</v>
      </c>
      <c r="G124" s="6">
        <v>45383</v>
      </c>
    </row>
    <row r="125" spans="1:7">
      <c r="A125" s="3">
        <v>206901325</v>
      </c>
      <c r="B125" s="3" t="s">
        <v>1550</v>
      </c>
      <c r="C125" s="3" t="s">
        <v>1661</v>
      </c>
      <c r="D125" s="3">
        <v>114</v>
      </c>
      <c r="E125" s="11">
        <v>250</v>
      </c>
      <c r="F125" s="3" t="s">
        <v>1037</v>
      </c>
      <c r="G125" s="6">
        <v>45383</v>
      </c>
    </row>
    <row r="126" spans="1:7">
      <c r="A126" s="3">
        <v>206901395</v>
      </c>
      <c r="B126" s="3" t="s">
        <v>1550</v>
      </c>
      <c r="C126" s="3" t="s">
        <v>1662</v>
      </c>
      <c r="D126" s="3">
        <v>114</v>
      </c>
      <c r="E126" s="11">
        <v>250</v>
      </c>
      <c r="F126" s="3" t="s">
        <v>1037</v>
      </c>
      <c r="G126" s="6">
        <v>45383</v>
      </c>
    </row>
    <row r="127" spans="1:7">
      <c r="A127" s="3">
        <v>206908658</v>
      </c>
      <c r="B127" s="3" t="s">
        <v>1651</v>
      </c>
      <c r="C127" s="3" t="s">
        <v>1663</v>
      </c>
      <c r="D127" s="3">
        <v>106</v>
      </c>
      <c r="E127" s="11">
        <v>250</v>
      </c>
      <c r="F127" s="3" t="s">
        <v>1037</v>
      </c>
      <c r="G127" s="6">
        <v>45383</v>
      </c>
    </row>
    <row r="128" spans="1:7">
      <c r="A128" s="3">
        <v>206908659</v>
      </c>
      <c r="B128" s="3" t="s">
        <v>1651</v>
      </c>
      <c r="C128" s="3" t="s">
        <v>1664</v>
      </c>
      <c r="D128" s="3">
        <v>106</v>
      </c>
      <c r="E128" s="11">
        <v>250</v>
      </c>
      <c r="F128" s="3" t="s">
        <v>1037</v>
      </c>
      <c r="G128" s="6">
        <v>45383</v>
      </c>
    </row>
    <row r="129" spans="1:7">
      <c r="A129" s="3">
        <v>206908660</v>
      </c>
      <c r="B129" s="3" t="s">
        <v>1651</v>
      </c>
      <c r="C129" s="3" t="s">
        <v>1665</v>
      </c>
      <c r="D129" s="3">
        <v>117</v>
      </c>
      <c r="E129" s="11">
        <v>250</v>
      </c>
      <c r="F129" s="3" t="s">
        <v>1037</v>
      </c>
      <c r="G129" s="6">
        <v>45383</v>
      </c>
    </row>
    <row r="130" spans="1:7">
      <c r="A130" s="3">
        <v>206908661</v>
      </c>
      <c r="B130" s="3" t="s">
        <v>1651</v>
      </c>
      <c r="C130" s="3" t="s">
        <v>1666</v>
      </c>
      <c r="D130" s="3">
        <v>128</v>
      </c>
      <c r="E130" s="11">
        <v>250</v>
      </c>
      <c r="F130" s="3" t="s">
        <v>1037</v>
      </c>
      <c r="G130" s="6">
        <v>45383</v>
      </c>
    </row>
    <row r="131" spans="1:7">
      <c r="A131" s="3">
        <v>206908662</v>
      </c>
      <c r="B131" s="3" t="s">
        <v>1651</v>
      </c>
      <c r="C131" s="3" t="s">
        <v>1667</v>
      </c>
      <c r="D131" s="3">
        <v>115</v>
      </c>
      <c r="E131" s="11">
        <v>250</v>
      </c>
      <c r="F131" s="3" t="s">
        <v>1037</v>
      </c>
      <c r="G131" s="6">
        <v>45383</v>
      </c>
    </row>
    <row r="132" spans="1:7">
      <c r="A132" s="3">
        <v>206908663</v>
      </c>
      <c r="B132" s="3" t="s">
        <v>1651</v>
      </c>
      <c r="C132" s="3" t="s">
        <v>1668</v>
      </c>
      <c r="D132" s="3">
        <v>115</v>
      </c>
      <c r="E132" s="11">
        <v>250</v>
      </c>
      <c r="F132" s="3" t="s">
        <v>1037</v>
      </c>
      <c r="G132" s="6">
        <v>45383</v>
      </c>
    </row>
    <row r="133" spans="1:7">
      <c r="A133" s="3">
        <v>206908664</v>
      </c>
      <c r="B133" s="3" t="s">
        <v>1651</v>
      </c>
      <c r="C133" s="3" t="s">
        <v>1669</v>
      </c>
      <c r="D133" s="3">
        <v>244</v>
      </c>
      <c r="E133" s="11">
        <v>250</v>
      </c>
      <c r="F133" s="3" t="s">
        <v>1037</v>
      </c>
      <c r="G133" s="6">
        <v>45383</v>
      </c>
    </row>
    <row r="134" spans="1:7">
      <c r="A134" s="3">
        <v>206908665</v>
      </c>
      <c r="B134" s="3" t="s">
        <v>1651</v>
      </c>
      <c r="C134" s="3" t="s">
        <v>1670</v>
      </c>
      <c r="D134" s="3">
        <v>199</v>
      </c>
      <c r="E134" s="11">
        <v>250</v>
      </c>
      <c r="F134" s="3" t="s">
        <v>1037</v>
      </c>
      <c r="G134" s="6">
        <v>45383</v>
      </c>
    </row>
    <row r="135" spans="1:7">
      <c r="A135" s="3">
        <v>206908666</v>
      </c>
      <c r="B135" s="3" t="s">
        <v>1651</v>
      </c>
      <c r="C135" s="3" t="s">
        <v>1671</v>
      </c>
      <c r="D135" s="3">
        <v>114</v>
      </c>
      <c r="E135" s="11">
        <v>250</v>
      </c>
      <c r="F135" s="3" t="s">
        <v>1037</v>
      </c>
      <c r="G135" s="6">
        <v>45383</v>
      </c>
    </row>
    <row r="136" spans="1:7">
      <c r="A136" s="3">
        <v>206909911</v>
      </c>
      <c r="B136" s="3" t="s">
        <v>1672</v>
      </c>
      <c r="C136" s="3" t="s">
        <v>1673</v>
      </c>
      <c r="D136" s="3">
        <v>106</v>
      </c>
      <c r="E136" s="11">
        <v>250</v>
      </c>
      <c r="F136" s="3" t="s">
        <v>1037</v>
      </c>
      <c r="G136" s="6">
        <v>45383</v>
      </c>
    </row>
    <row r="137" spans="1:7">
      <c r="A137" s="3">
        <v>206909912</v>
      </c>
      <c r="B137" s="3" t="s">
        <v>1672</v>
      </c>
      <c r="C137" s="3" t="s">
        <v>1674</v>
      </c>
      <c r="D137" s="3">
        <v>117</v>
      </c>
      <c r="E137" s="11">
        <v>250</v>
      </c>
      <c r="F137" s="3" t="s">
        <v>1037</v>
      </c>
      <c r="G137" s="6">
        <v>45383</v>
      </c>
    </row>
    <row r="138" spans="1:7">
      <c r="A138" s="3">
        <v>206909913</v>
      </c>
      <c r="B138" s="3" t="s">
        <v>1672</v>
      </c>
      <c r="C138" s="3" t="s">
        <v>1675</v>
      </c>
      <c r="D138" s="3">
        <v>128</v>
      </c>
      <c r="E138" s="11">
        <v>250</v>
      </c>
      <c r="F138" s="3" t="s">
        <v>1037</v>
      </c>
      <c r="G138" s="6">
        <v>45383</v>
      </c>
    </row>
    <row r="139" spans="1:7">
      <c r="A139" s="3">
        <v>207142401</v>
      </c>
      <c r="B139" s="3" t="s">
        <v>96</v>
      </c>
      <c r="C139" s="3" t="s">
        <v>1676</v>
      </c>
      <c r="D139" s="3">
        <v>119</v>
      </c>
      <c r="E139" s="11">
        <v>250</v>
      </c>
      <c r="F139" s="3" t="s">
        <v>1037</v>
      </c>
      <c r="G139" s="6">
        <v>45383</v>
      </c>
    </row>
    <row r="140" spans="1:7">
      <c r="A140" s="3">
        <v>207142402</v>
      </c>
      <c r="B140" s="3" t="s">
        <v>96</v>
      </c>
      <c r="C140" s="3" t="s">
        <v>1677</v>
      </c>
      <c r="D140" s="3">
        <v>119</v>
      </c>
      <c r="E140" s="11">
        <v>250</v>
      </c>
      <c r="F140" s="3" t="s">
        <v>1037</v>
      </c>
      <c r="G140" s="6">
        <v>45383</v>
      </c>
    </row>
    <row r="141" spans="1:7">
      <c r="A141" s="3">
        <v>207142403</v>
      </c>
      <c r="B141" s="3" t="s">
        <v>96</v>
      </c>
      <c r="C141" s="3" t="s">
        <v>1678</v>
      </c>
      <c r="D141" s="3">
        <v>169</v>
      </c>
      <c r="E141" s="11">
        <v>250</v>
      </c>
      <c r="F141" s="3" t="s">
        <v>1037</v>
      </c>
      <c r="G141" s="6">
        <v>45383</v>
      </c>
    </row>
    <row r="142" spans="1:7">
      <c r="A142" s="3">
        <v>207142404</v>
      </c>
      <c r="B142" s="3" t="s">
        <v>96</v>
      </c>
      <c r="C142" s="3" t="s">
        <v>1679</v>
      </c>
      <c r="D142" s="3">
        <v>189</v>
      </c>
      <c r="E142" s="11">
        <v>250</v>
      </c>
      <c r="F142" s="3" t="s">
        <v>1037</v>
      </c>
      <c r="G142" s="6">
        <v>45383</v>
      </c>
    </row>
    <row r="143" spans="1:7">
      <c r="A143" s="3">
        <v>207252669</v>
      </c>
      <c r="B143" s="3" t="s">
        <v>1550</v>
      </c>
      <c r="C143" s="3" t="s">
        <v>1680</v>
      </c>
      <c r="D143" s="3">
        <v>178</v>
      </c>
      <c r="E143" s="11">
        <v>250</v>
      </c>
      <c r="F143" s="3" t="s">
        <v>1037</v>
      </c>
      <c r="G143" s="6">
        <v>45383</v>
      </c>
    </row>
    <row r="144" spans="1:7">
      <c r="A144" s="3">
        <v>207335515</v>
      </c>
      <c r="B144" s="3" t="s">
        <v>1651</v>
      </c>
      <c r="C144" s="3" t="s">
        <v>1681</v>
      </c>
      <c r="D144" s="3">
        <v>178</v>
      </c>
      <c r="E144" s="11">
        <v>250</v>
      </c>
      <c r="F144" s="3" t="s">
        <v>1037</v>
      </c>
      <c r="G144" s="6">
        <v>45383</v>
      </c>
    </row>
    <row r="145" spans="1:7">
      <c r="A145" s="3">
        <v>212847812</v>
      </c>
      <c r="B145" s="3" t="s">
        <v>1682</v>
      </c>
      <c r="C145" s="3" t="s">
        <v>1683</v>
      </c>
      <c r="D145" s="3">
        <v>120</v>
      </c>
      <c r="E145" s="11">
        <v>250</v>
      </c>
      <c r="F145" s="3" t="s">
        <v>1037</v>
      </c>
      <c r="G145" s="6">
        <v>45383</v>
      </c>
    </row>
    <row r="146" spans="1:7">
      <c r="A146" s="3">
        <v>212847814</v>
      </c>
      <c r="B146" s="3" t="s">
        <v>1682</v>
      </c>
      <c r="C146" s="3" t="s">
        <v>1684</v>
      </c>
      <c r="D146" s="3">
        <v>122</v>
      </c>
      <c r="E146" s="11">
        <v>250</v>
      </c>
      <c r="F146" s="3" t="s">
        <v>1037</v>
      </c>
      <c r="G146" s="6">
        <v>45383</v>
      </c>
    </row>
    <row r="147" spans="1:7">
      <c r="A147" s="3">
        <v>212847815</v>
      </c>
      <c r="B147" s="3" t="s">
        <v>1682</v>
      </c>
      <c r="C147" s="3" t="s">
        <v>1685</v>
      </c>
      <c r="D147" s="3">
        <v>154</v>
      </c>
      <c r="E147" s="11">
        <v>250</v>
      </c>
      <c r="F147" s="3" t="s">
        <v>1037</v>
      </c>
      <c r="G147" s="6">
        <v>45383</v>
      </c>
    </row>
    <row r="148" spans="1:7">
      <c r="A148" s="3">
        <v>212847816</v>
      </c>
      <c r="B148" s="3" t="s">
        <v>1682</v>
      </c>
      <c r="C148" s="3" t="s">
        <v>1686</v>
      </c>
      <c r="D148" s="3">
        <v>156</v>
      </c>
      <c r="E148" s="11">
        <v>250</v>
      </c>
      <c r="F148" s="3" t="s">
        <v>1037</v>
      </c>
      <c r="G148" s="6">
        <v>45383</v>
      </c>
    </row>
    <row r="149" spans="1:7">
      <c r="A149" s="3">
        <v>212847817</v>
      </c>
      <c r="B149" s="3" t="s">
        <v>1682</v>
      </c>
      <c r="C149" s="3" t="s">
        <v>1687</v>
      </c>
      <c r="D149" s="3">
        <v>192</v>
      </c>
      <c r="E149" s="11">
        <v>250</v>
      </c>
      <c r="F149" s="3" t="s">
        <v>1037</v>
      </c>
      <c r="G149" s="6">
        <v>45383</v>
      </c>
    </row>
    <row r="150" spans="1:7">
      <c r="A150" s="3">
        <v>212847819</v>
      </c>
      <c r="B150" s="3" t="s">
        <v>1682</v>
      </c>
      <c r="C150" s="3" t="s">
        <v>1688</v>
      </c>
      <c r="D150" s="3">
        <v>192</v>
      </c>
      <c r="E150" s="11">
        <v>250</v>
      </c>
      <c r="F150" s="3" t="s">
        <v>1037</v>
      </c>
      <c r="G150" s="6">
        <v>45383</v>
      </c>
    </row>
    <row r="151" spans="1:7">
      <c r="A151" s="3">
        <v>212847820</v>
      </c>
      <c r="B151" s="3" t="s">
        <v>495</v>
      </c>
      <c r="C151" s="3" t="s">
        <v>1689</v>
      </c>
      <c r="D151" s="3">
        <v>120</v>
      </c>
      <c r="E151" s="11">
        <v>250</v>
      </c>
      <c r="F151" s="3" t="s">
        <v>1037</v>
      </c>
      <c r="G151" s="6">
        <v>45383</v>
      </c>
    </row>
    <row r="152" spans="1:7">
      <c r="A152" s="3">
        <v>212847821</v>
      </c>
      <c r="B152" s="3" t="s">
        <v>495</v>
      </c>
      <c r="C152" s="3" t="s">
        <v>1690</v>
      </c>
      <c r="D152" s="3">
        <v>122</v>
      </c>
      <c r="E152" s="11">
        <v>250</v>
      </c>
      <c r="F152" s="3" t="s">
        <v>1037</v>
      </c>
      <c r="G152" s="6">
        <v>45383</v>
      </c>
    </row>
    <row r="153" spans="1:7">
      <c r="A153" s="3">
        <v>212847822</v>
      </c>
      <c r="B153" s="3" t="s">
        <v>495</v>
      </c>
      <c r="C153" s="3" t="s">
        <v>1691</v>
      </c>
      <c r="D153" s="3">
        <v>154</v>
      </c>
      <c r="E153" s="11">
        <v>250</v>
      </c>
      <c r="F153" s="3" t="s">
        <v>1037</v>
      </c>
      <c r="G153" s="6">
        <v>45383</v>
      </c>
    </row>
    <row r="154" spans="1:7">
      <c r="A154" s="3">
        <v>212847824</v>
      </c>
      <c r="B154" s="3" t="s">
        <v>495</v>
      </c>
      <c r="C154" s="3" t="s">
        <v>1692</v>
      </c>
      <c r="D154" s="3">
        <v>156</v>
      </c>
      <c r="E154" s="11">
        <v>250</v>
      </c>
      <c r="F154" s="3" t="s">
        <v>1037</v>
      </c>
      <c r="G154" s="6">
        <v>45383</v>
      </c>
    </row>
    <row r="155" spans="1:7">
      <c r="A155" s="3">
        <v>212847825</v>
      </c>
      <c r="B155" s="3" t="s">
        <v>495</v>
      </c>
      <c r="C155" s="3" t="s">
        <v>1693</v>
      </c>
      <c r="D155" s="3">
        <v>192</v>
      </c>
      <c r="E155" s="11">
        <v>250</v>
      </c>
      <c r="F155" s="3" t="s">
        <v>1037</v>
      </c>
      <c r="G155" s="6">
        <v>45383</v>
      </c>
    </row>
    <row r="156" spans="1:7">
      <c r="A156" s="3">
        <v>212847826</v>
      </c>
      <c r="B156" s="3" t="s">
        <v>495</v>
      </c>
      <c r="C156" s="3" t="s">
        <v>1694</v>
      </c>
      <c r="D156" s="3">
        <v>192</v>
      </c>
      <c r="E156" s="11">
        <v>250</v>
      </c>
      <c r="F156" s="3" t="s">
        <v>1037</v>
      </c>
      <c r="G156" s="6">
        <v>45383</v>
      </c>
    </row>
    <row r="157" spans="1:7">
      <c r="A157" s="3">
        <v>213927975</v>
      </c>
      <c r="B157" s="3" t="s">
        <v>1682</v>
      </c>
      <c r="C157" s="3" t="s">
        <v>1695</v>
      </c>
      <c r="D157" s="3">
        <v>257</v>
      </c>
      <c r="E157" s="11">
        <v>250</v>
      </c>
      <c r="F157" s="3" t="s">
        <v>1037</v>
      </c>
      <c r="G157" s="6">
        <v>45383</v>
      </c>
    </row>
    <row r="158" spans="1:7">
      <c r="A158" s="3">
        <v>213927976</v>
      </c>
      <c r="B158" s="3" t="s">
        <v>495</v>
      </c>
      <c r="C158" s="3" t="s">
        <v>1696</v>
      </c>
      <c r="D158" s="3">
        <v>257</v>
      </c>
      <c r="E158" s="11">
        <v>250</v>
      </c>
      <c r="F158" s="3" t="s">
        <v>1037</v>
      </c>
      <c r="G158" s="6">
        <v>45383</v>
      </c>
    </row>
  </sheetData>
  <autoFilter ref="A3:G155" xr:uid="{00000000-0001-0000-0200-000000000000}"/>
  <mergeCells count="2">
    <mergeCell ref="A1:G1"/>
    <mergeCell ref="A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A744-2A9D-41EF-B2F2-51B927ED191D}">
  <sheetPr>
    <tabColor rgb="FFD5CCCC"/>
  </sheetPr>
  <dimension ref="A1:J11"/>
  <sheetViews>
    <sheetView workbookViewId="0">
      <selection activeCell="E15" sqref="E15"/>
    </sheetView>
  </sheetViews>
  <sheetFormatPr defaultColWidth="8.85546875" defaultRowHeight="13.9"/>
  <cols>
    <col min="1" max="1" width="11.7109375" style="3" bestFit="1" customWidth="1"/>
    <col min="2" max="2" width="20.28515625" style="3" bestFit="1" customWidth="1"/>
    <col min="3" max="3" width="27.7109375" style="3" bestFit="1" customWidth="1"/>
    <col min="4" max="4" width="24.140625" style="3" bestFit="1" customWidth="1"/>
    <col min="5" max="5" width="24.7109375" style="3" bestFit="1" customWidth="1"/>
    <col min="6" max="6" width="23.5703125" style="3" bestFit="1" customWidth="1"/>
    <col min="7" max="7" width="19.28515625" style="3" bestFit="1" customWidth="1"/>
    <col min="8" max="16384" width="8.85546875" style="3"/>
  </cols>
  <sheetData>
    <row r="1" spans="1:10" ht="100.15" customHeight="1">
      <c r="A1" s="19" t="s">
        <v>0</v>
      </c>
      <c r="B1" s="20"/>
      <c r="C1" s="20"/>
      <c r="D1" s="20"/>
      <c r="E1" s="20"/>
      <c r="F1" s="20"/>
      <c r="G1" s="20"/>
    </row>
    <row r="2" spans="1:10" ht="46.9" customHeight="1">
      <c r="A2" s="16" t="s">
        <v>1</v>
      </c>
      <c r="B2" s="16"/>
      <c r="C2" s="16"/>
      <c r="D2" s="16"/>
      <c r="E2" s="16"/>
      <c r="F2" s="16"/>
      <c r="G2" s="16"/>
      <c r="H2"/>
      <c r="I2"/>
      <c r="J2"/>
    </row>
    <row r="3" spans="1:10" s="8" customFormat="1" ht="36" customHeight="1">
      <c r="A3" s="7" t="s">
        <v>2</v>
      </c>
      <c r="B3" s="7" t="s">
        <v>3</v>
      </c>
      <c r="C3" s="7" t="s">
        <v>1534</v>
      </c>
      <c r="D3" s="12" t="s">
        <v>1535</v>
      </c>
      <c r="E3" s="7" t="s">
        <v>8</v>
      </c>
      <c r="F3" s="7" t="s">
        <v>9</v>
      </c>
      <c r="G3" s="7" t="s">
        <v>10</v>
      </c>
    </row>
    <row r="4" spans="1:10">
      <c r="A4" s="3">
        <v>10445843</v>
      </c>
      <c r="B4" s="3" t="s">
        <v>264</v>
      </c>
      <c r="C4" s="3" t="s">
        <v>1697</v>
      </c>
      <c r="D4" s="3">
        <v>96347</v>
      </c>
      <c r="E4" s="11">
        <v>250</v>
      </c>
      <c r="F4" s="3" t="s">
        <v>14</v>
      </c>
      <c r="G4" s="6">
        <v>45383</v>
      </c>
    </row>
    <row r="5" spans="1:10">
      <c r="A5" s="3">
        <v>10445844</v>
      </c>
      <c r="B5" s="3" t="s">
        <v>264</v>
      </c>
      <c r="C5" s="3" t="s">
        <v>1698</v>
      </c>
      <c r="D5" s="3">
        <v>108062</v>
      </c>
      <c r="E5" s="11">
        <v>250</v>
      </c>
      <c r="F5" s="3" t="s">
        <v>14</v>
      </c>
      <c r="G5" s="6">
        <v>45383</v>
      </c>
    </row>
    <row r="6" spans="1:10">
      <c r="A6" s="3">
        <v>10445845</v>
      </c>
      <c r="B6" s="3" t="s">
        <v>264</v>
      </c>
      <c r="C6" s="3" t="s">
        <v>1699</v>
      </c>
      <c r="D6" s="3">
        <v>133354</v>
      </c>
      <c r="E6" s="11">
        <v>250</v>
      </c>
      <c r="F6" s="3" t="s">
        <v>14</v>
      </c>
      <c r="G6" s="6">
        <v>45383</v>
      </c>
    </row>
    <row r="7" spans="1:10">
      <c r="A7" s="3">
        <v>10445846</v>
      </c>
      <c r="B7" s="3" t="s">
        <v>264</v>
      </c>
      <c r="C7" s="3" t="s">
        <v>1700</v>
      </c>
      <c r="D7" s="3">
        <v>135371</v>
      </c>
      <c r="E7" s="11">
        <v>250</v>
      </c>
      <c r="F7" s="3" t="s">
        <v>14</v>
      </c>
      <c r="G7" s="6">
        <v>45383</v>
      </c>
    </row>
    <row r="8" spans="1:10">
      <c r="A8" s="3">
        <v>10445847</v>
      </c>
      <c r="B8" s="3" t="s">
        <v>264</v>
      </c>
      <c r="C8" s="3" t="s">
        <v>1701</v>
      </c>
      <c r="D8" s="3">
        <v>176589</v>
      </c>
      <c r="E8" s="11">
        <v>250</v>
      </c>
      <c r="F8" s="3" t="s">
        <v>14</v>
      </c>
      <c r="G8" s="6">
        <v>45383</v>
      </c>
    </row>
    <row r="9" spans="1:10">
      <c r="A9" s="3">
        <v>10445848</v>
      </c>
      <c r="B9" s="3" t="s">
        <v>264</v>
      </c>
      <c r="C9" s="3" t="s">
        <v>1702</v>
      </c>
      <c r="D9" s="3">
        <v>199263</v>
      </c>
      <c r="E9" s="11">
        <v>250</v>
      </c>
      <c r="F9" s="3" t="s">
        <v>14</v>
      </c>
      <c r="G9" s="6">
        <v>45383</v>
      </c>
    </row>
    <row r="10" spans="1:10">
      <c r="A10" s="3">
        <v>207142405</v>
      </c>
      <c r="B10" s="3" t="s">
        <v>96</v>
      </c>
      <c r="C10" s="3" t="s">
        <v>1703</v>
      </c>
      <c r="D10" s="3">
        <v>393</v>
      </c>
      <c r="E10" s="11">
        <v>250</v>
      </c>
      <c r="F10" s="3" t="s">
        <v>14</v>
      </c>
      <c r="G10" s="6">
        <v>45383</v>
      </c>
    </row>
    <row r="11" spans="1:10">
      <c r="A11" s="3">
        <v>207142406</v>
      </c>
      <c r="B11" s="3" t="s">
        <v>96</v>
      </c>
      <c r="C11" s="3" t="s">
        <v>1704</v>
      </c>
      <c r="D11" s="3">
        <v>400</v>
      </c>
      <c r="E11" s="11">
        <v>250</v>
      </c>
      <c r="F11" s="3" t="s">
        <v>14</v>
      </c>
      <c r="G11" s="6">
        <v>45383</v>
      </c>
    </row>
  </sheetData>
  <autoFilter ref="A3:G3" xr:uid="{00000000-0001-0000-0200-000000000000}"/>
  <mergeCells count="2">
    <mergeCell ref="A1:G1"/>
    <mergeCell ref="A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370"/>
  <sheetViews>
    <sheetView workbookViewId="0">
      <selection activeCell="B14" sqref="B14"/>
    </sheetView>
  </sheetViews>
  <sheetFormatPr defaultColWidth="8.85546875" defaultRowHeight="14.25" customHeight="1"/>
  <cols>
    <col min="1" max="1" width="11.7109375" style="3" bestFit="1" customWidth="1"/>
    <col min="2" max="2" width="41.28515625" style="3" bestFit="1" customWidth="1"/>
    <col min="3" max="3" width="22.5703125" style="3" bestFit="1" customWidth="1"/>
    <col min="4" max="4" width="27.140625" style="3" bestFit="1" customWidth="1"/>
    <col min="5" max="5" width="27.85546875" style="3" bestFit="1" customWidth="1"/>
    <col min="6" max="6" width="29.5703125" style="5" bestFit="1" customWidth="1"/>
    <col min="7" max="7" width="24.7109375" style="3" bestFit="1" customWidth="1"/>
    <col min="8" max="8" width="23.5703125" style="3" bestFit="1" customWidth="1"/>
    <col min="9" max="9" width="19.28515625" style="3" bestFit="1" customWidth="1"/>
    <col min="10" max="16384" width="8.85546875" style="3"/>
  </cols>
  <sheetData>
    <row r="1" spans="1:9" ht="100.1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9.6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8" customFormat="1" ht="30" customHeight="1">
      <c r="A3" s="7" t="s">
        <v>2</v>
      </c>
      <c r="B3" s="7" t="s">
        <v>3</v>
      </c>
      <c r="C3" s="7" t="s">
        <v>1534</v>
      </c>
      <c r="D3" s="7" t="s">
        <v>1705</v>
      </c>
      <c r="E3" s="7" t="s">
        <v>1706</v>
      </c>
      <c r="F3" s="9" t="s">
        <v>7</v>
      </c>
      <c r="G3" s="7" t="s">
        <v>8</v>
      </c>
      <c r="H3" s="7" t="s">
        <v>9</v>
      </c>
      <c r="I3" s="7" t="s">
        <v>10</v>
      </c>
    </row>
    <row r="4" spans="1:9" ht="14.25" customHeight="1">
      <c r="A4" s="3">
        <v>207524746</v>
      </c>
      <c r="B4" s="3" t="s">
        <v>1707</v>
      </c>
      <c r="C4" s="3" t="s">
        <v>1708</v>
      </c>
      <c r="D4" s="3">
        <v>75</v>
      </c>
      <c r="E4" s="3">
        <v>100</v>
      </c>
      <c r="F4" s="10">
        <v>96</v>
      </c>
      <c r="G4" s="13">
        <v>300</v>
      </c>
      <c r="H4" s="3" t="s">
        <v>14</v>
      </c>
      <c r="I4" s="6">
        <v>45383</v>
      </c>
    </row>
    <row r="5" spans="1:9" ht="14.25" customHeight="1">
      <c r="A5" s="3">
        <v>7057257</v>
      </c>
      <c r="B5" s="3" t="s">
        <v>589</v>
      </c>
      <c r="C5" s="3" t="s">
        <v>1709</v>
      </c>
      <c r="D5" s="3">
        <v>119</v>
      </c>
      <c r="E5" s="3">
        <v>199</v>
      </c>
      <c r="F5" s="10">
        <v>96</v>
      </c>
      <c r="G5" s="13">
        <v>597</v>
      </c>
      <c r="H5" s="3" t="s">
        <v>14</v>
      </c>
      <c r="I5" s="6">
        <v>45383</v>
      </c>
    </row>
    <row r="6" spans="1:9" ht="14.25" customHeight="1">
      <c r="A6" s="3">
        <v>7057271</v>
      </c>
      <c r="B6" s="3" t="s">
        <v>87</v>
      </c>
      <c r="C6" s="3" t="s">
        <v>1710</v>
      </c>
      <c r="D6" s="3">
        <v>100</v>
      </c>
      <c r="E6" s="3">
        <v>300</v>
      </c>
      <c r="F6" s="10">
        <v>92</v>
      </c>
      <c r="G6" s="13">
        <v>900</v>
      </c>
      <c r="H6" s="3" t="s">
        <v>14</v>
      </c>
      <c r="I6" s="6">
        <v>45383</v>
      </c>
    </row>
    <row r="7" spans="1:9" ht="14.25" customHeight="1">
      <c r="A7" s="3">
        <v>7057272</v>
      </c>
      <c r="B7" s="3" t="s">
        <v>87</v>
      </c>
      <c r="C7" s="3" t="s">
        <v>1711</v>
      </c>
      <c r="D7" s="3">
        <v>60</v>
      </c>
      <c r="E7" s="3">
        <v>125</v>
      </c>
      <c r="F7" s="10">
        <v>96</v>
      </c>
      <c r="G7" s="13">
        <v>375</v>
      </c>
      <c r="H7" s="3" t="s">
        <v>14</v>
      </c>
      <c r="I7" s="6">
        <v>45383</v>
      </c>
    </row>
    <row r="8" spans="1:9" ht="14.25" customHeight="1">
      <c r="A8" s="3">
        <v>7057273</v>
      </c>
      <c r="B8" s="3" t="s">
        <v>87</v>
      </c>
      <c r="C8" s="3" t="s">
        <v>1712</v>
      </c>
      <c r="D8" s="3">
        <v>60</v>
      </c>
      <c r="E8" s="3">
        <v>150</v>
      </c>
      <c r="F8" s="10">
        <v>93</v>
      </c>
      <c r="G8" s="13">
        <v>450</v>
      </c>
      <c r="H8" s="3" t="s">
        <v>14</v>
      </c>
      <c r="I8" s="6">
        <v>45383</v>
      </c>
    </row>
    <row r="9" spans="1:9" ht="14.25" customHeight="1">
      <c r="A9" s="3">
        <v>7057274</v>
      </c>
      <c r="B9" s="3" t="s">
        <v>87</v>
      </c>
      <c r="C9" s="3" t="s">
        <v>1713</v>
      </c>
      <c r="D9" s="3">
        <v>60</v>
      </c>
      <c r="E9" s="3">
        <v>199.9</v>
      </c>
      <c r="F9" s="10">
        <v>92</v>
      </c>
      <c r="G9" s="13">
        <v>599.70000000000005</v>
      </c>
      <c r="H9" s="3" t="s">
        <v>14</v>
      </c>
      <c r="I9" s="6">
        <v>45383</v>
      </c>
    </row>
    <row r="10" spans="1:9" ht="14.25" customHeight="1">
      <c r="A10" s="3">
        <v>206167657</v>
      </c>
      <c r="B10" s="3" t="s">
        <v>1112</v>
      </c>
      <c r="C10" s="3" t="s">
        <v>1714</v>
      </c>
      <c r="D10" s="3">
        <v>100</v>
      </c>
      <c r="E10" s="3">
        <v>199</v>
      </c>
      <c r="F10" s="10">
        <v>97</v>
      </c>
      <c r="G10" s="13">
        <v>597</v>
      </c>
      <c r="H10" s="3" t="s">
        <v>14</v>
      </c>
      <c r="I10" s="6">
        <v>45383</v>
      </c>
    </row>
    <row r="11" spans="1:9" ht="14.25" customHeight="1">
      <c r="A11" s="3">
        <v>206167658</v>
      </c>
      <c r="B11" s="3" t="s">
        <v>1715</v>
      </c>
      <c r="C11" s="3" t="s">
        <v>1716</v>
      </c>
      <c r="D11" s="3">
        <v>100</v>
      </c>
      <c r="E11" s="3">
        <v>199</v>
      </c>
      <c r="F11" s="10">
        <v>97</v>
      </c>
      <c r="G11" s="13">
        <v>597</v>
      </c>
      <c r="H11" s="3" t="s">
        <v>14</v>
      </c>
      <c r="I11" s="6">
        <v>45383</v>
      </c>
    </row>
    <row r="12" spans="1:9" ht="14.25" customHeight="1">
      <c r="A12" s="3">
        <v>206167660</v>
      </c>
      <c r="B12" s="3" t="s">
        <v>1717</v>
      </c>
      <c r="C12" s="3" t="s">
        <v>1718</v>
      </c>
      <c r="D12" s="3">
        <v>100</v>
      </c>
      <c r="E12" s="3">
        <v>250</v>
      </c>
      <c r="F12" s="10">
        <v>96</v>
      </c>
      <c r="G12" s="13">
        <v>750</v>
      </c>
      <c r="H12" s="3" t="s">
        <v>14</v>
      </c>
      <c r="I12" s="6">
        <v>45383</v>
      </c>
    </row>
    <row r="13" spans="1:9" ht="14.25" customHeight="1">
      <c r="A13" s="3">
        <v>206167661</v>
      </c>
      <c r="B13" s="3" t="s">
        <v>1717</v>
      </c>
      <c r="C13" s="3" t="s">
        <v>1719</v>
      </c>
      <c r="D13" s="3">
        <v>100</v>
      </c>
      <c r="E13" s="3">
        <v>250</v>
      </c>
      <c r="F13" s="10">
        <v>96</v>
      </c>
      <c r="G13" s="13">
        <v>750</v>
      </c>
      <c r="H13" s="3" t="s">
        <v>14</v>
      </c>
      <c r="I13" s="6">
        <v>45383</v>
      </c>
    </row>
    <row r="14" spans="1:9" ht="14.25" customHeight="1">
      <c r="A14" s="3">
        <v>206167663</v>
      </c>
      <c r="B14" s="3" t="s">
        <v>1715</v>
      </c>
      <c r="C14" s="3" t="s">
        <v>1720</v>
      </c>
      <c r="D14" s="3">
        <v>100</v>
      </c>
      <c r="E14" s="3">
        <v>250</v>
      </c>
      <c r="F14" s="10">
        <v>96</v>
      </c>
      <c r="G14" s="13">
        <v>750</v>
      </c>
      <c r="H14" s="3" t="s">
        <v>14</v>
      </c>
      <c r="I14" s="6">
        <v>45383</v>
      </c>
    </row>
    <row r="15" spans="1:9" ht="14.25" customHeight="1">
      <c r="A15" s="3">
        <v>206167664</v>
      </c>
      <c r="B15" s="3" t="s">
        <v>1717</v>
      </c>
      <c r="C15" s="3" t="s">
        <v>1721</v>
      </c>
      <c r="D15" s="3">
        <v>119</v>
      </c>
      <c r="E15" s="3">
        <v>300</v>
      </c>
      <c r="F15" s="10">
        <v>96</v>
      </c>
      <c r="G15" s="13">
        <v>900</v>
      </c>
      <c r="H15" s="3" t="s">
        <v>14</v>
      </c>
      <c r="I15" s="6">
        <v>45383</v>
      </c>
    </row>
    <row r="16" spans="1:9" ht="14.25" customHeight="1">
      <c r="A16" s="3">
        <v>206167665</v>
      </c>
      <c r="B16" s="3" t="s">
        <v>1717</v>
      </c>
      <c r="C16" s="3" t="s">
        <v>1722</v>
      </c>
      <c r="D16" s="3">
        <v>119</v>
      </c>
      <c r="E16" s="3">
        <v>300</v>
      </c>
      <c r="F16" s="10">
        <v>96</v>
      </c>
      <c r="G16" s="13">
        <v>900</v>
      </c>
      <c r="H16" s="3" t="s">
        <v>14</v>
      </c>
      <c r="I16" s="6">
        <v>45383</v>
      </c>
    </row>
    <row r="17" spans="1:9" ht="14.25" customHeight="1">
      <c r="A17" s="3">
        <v>206167666</v>
      </c>
      <c r="B17" s="3" t="s">
        <v>1715</v>
      </c>
      <c r="C17" s="3" t="s">
        <v>1723</v>
      </c>
      <c r="D17" s="3">
        <v>119</v>
      </c>
      <c r="E17" s="3">
        <v>300</v>
      </c>
      <c r="F17" s="10">
        <v>96</v>
      </c>
      <c r="G17" s="13">
        <v>900</v>
      </c>
      <c r="H17" s="3" t="s">
        <v>14</v>
      </c>
      <c r="I17" s="6">
        <v>45383</v>
      </c>
    </row>
    <row r="18" spans="1:9" ht="14.25" customHeight="1">
      <c r="A18" s="3">
        <v>206167668</v>
      </c>
      <c r="B18" s="3" t="s">
        <v>1717</v>
      </c>
      <c r="C18" s="3" t="s">
        <v>1724</v>
      </c>
      <c r="D18" s="3">
        <v>119</v>
      </c>
      <c r="E18" s="3">
        <v>399.9</v>
      </c>
      <c r="F18" s="10">
        <v>95</v>
      </c>
      <c r="G18" s="13">
        <v>1199.6999999999998</v>
      </c>
      <c r="H18" s="3" t="s">
        <v>14</v>
      </c>
      <c r="I18" s="6">
        <v>45383</v>
      </c>
    </row>
    <row r="19" spans="1:9" ht="14.25" customHeight="1">
      <c r="A19" s="3">
        <v>206167669</v>
      </c>
      <c r="B19" s="3" t="s">
        <v>1717</v>
      </c>
      <c r="C19" s="3" t="s">
        <v>1725</v>
      </c>
      <c r="D19" s="3">
        <v>119</v>
      </c>
      <c r="E19" s="3">
        <v>399.9</v>
      </c>
      <c r="F19" s="10">
        <v>95</v>
      </c>
      <c r="G19" s="13">
        <v>1199.6999999999998</v>
      </c>
      <c r="H19" s="3" t="s">
        <v>14</v>
      </c>
      <c r="I19" s="6">
        <v>45383</v>
      </c>
    </row>
    <row r="20" spans="1:9" ht="14.25" customHeight="1">
      <c r="A20" s="3">
        <v>206167670</v>
      </c>
      <c r="B20" s="3" t="s">
        <v>1715</v>
      </c>
      <c r="C20" s="3" t="s">
        <v>1726</v>
      </c>
      <c r="D20" s="3">
        <v>119</v>
      </c>
      <c r="E20" s="3">
        <v>399.9</v>
      </c>
      <c r="F20" s="10">
        <v>95</v>
      </c>
      <c r="G20" s="13">
        <v>1199.6999999999998</v>
      </c>
      <c r="H20" s="3" t="s">
        <v>14</v>
      </c>
      <c r="I20" s="6">
        <v>45383</v>
      </c>
    </row>
    <row r="21" spans="1:9" ht="14.25" customHeight="1">
      <c r="A21" s="3">
        <v>206185743</v>
      </c>
      <c r="B21" s="3" t="s">
        <v>1727</v>
      </c>
      <c r="C21" s="3" t="s">
        <v>1728</v>
      </c>
      <c r="D21" s="3">
        <v>119</v>
      </c>
      <c r="E21" s="3">
        <v>250</v>
      </c>
      <c r="F21" s="10">
        <v>96</v>
      </c>
      <c r="G21" s="13">
        <v>750</v>
      </c>
      <c r="H21" s="3" t="s">
        <v>14</v>
      </c>
      <c r="I21" s="6">
        <v>45383</v>
      </c>
    </row>
    <row r="22" spans="1:9" ht="14.25" customHeight="1">
      <c r="A22" s="3">
        <v>206185792</v>
      </c>
      <c r="B22" s="3" t="s">
        <v>1715</v>
      </c>
      <c r="C22" s="3" t="s">
        <v>1729</v>
      </c>
      <c r="D22" s="3">
        <v>119</v>
      </c>
      <c r="E22" s="3">
        <v>250</v>
      </c>
      <c r="F22" s="10">
        <v>96</v>
      </c>
      <c r="G22" s="13">
        <v>750</v>
      </c>
      <c r="H22" s="3" t="s">
        <v>14</v>
      </c>
      <c r="I22" s="6">
        <v>45383</v>
      </c>
    </row>
    <row r="23" spans="1:9" ht="14.25" customHeight="1">
      <c r="A23" s="3">
        <v>207215490</v>
      </c>
      <c r="B23" s="3" t="s">
        <v>1153</v>
      </c>
      <c r="C23" s="3" t="s">
        <v>1730</v>
      </c>
      <c r="D23" s="3">
        <v>70</v>
      </c>
      <c r="E23" s="3">
        <v>125</v>
      </c>
      <c r="F23" s="10">
        <v>94</v>
      </c>
      <c r="G23" s="13">
        <v>375</v>
      </c>
      <c r="H23" s="3" t="s">
        <v>14</v>
      </c>
      <c r="I23" s="6">
        <v>45383</v>
      </c>
    </row>
    <row r="24" spans="1:9" ht="14.25" customHeight="1">
      <c r="A24" s="3">
        <v>207215491</v>
      </c>
      <c r="B24" s="3" t="s">
        <v>1153</v>
      </c>
      <c r="C24" s="3" t="s">
        <v>1731</v>
      </c>
      <c r="D24" s="3">
        <v>100</v>
      </c>
      <c r="E24" s="3">
        <v>150</v>
      </c>
      <c r="F24" s="10">
        <v>97</v>
      </c>
      <c r="G24" s="13">
        <v>450</v>
      </c>
      <c r="H24" s="3" t="s">
        <v>14</v>
      </c>
      <c r="I24" s="6">
        <v>45383</v>
      </c>
    </row>
    <row r="25" spans="1:9" ht="14.25" customHeight="1">
      <c r="A25" s="3">
        <v>207215492</v>
      </c>
      <c r="B25" s="3" t="s">
        <v>1153</v>
      </c>
      <c r="C25" s="3" t="s">
        <v>1732</v>
      </c>
      <c r="D25" s="3">
        <v>100</v>
      </c>
      <c r="E25" s="3">
        <v>199</v>
      </c>
      <c r="F25" s="10">
        <v>96</v>
      </c>
      <c r="G25" s="13">
        <v>597</v>
      </c>
      <c r="H25" s="3" t="s">
        <v>14</v>
      </c>
      <c r="I25" s="6">
        <v>45383</v>
      </c>
    </row>
    <row r="26" spans="1:9" ht="14.25" customHeight="1">
      <c r="A26" s="3">
        <v>207215493</v>
      </c>
      <c r="B26" s="3" t="s">
        <v>1153</v>
      </c>
      <c r="C26" s="3" t="s">
        <v>1733</v>
      </c>
      <c r="D26" s="3">
        <v>100</v>
      </c>
      <c r="E26" s="3">
        <v>250</v>
      </c>
      <c r="F26" s="10">
        <v>94</v>
      </c>
      <c r="G26" s="13">
        <v>750</v>
      </c>
      <c r="H26" s="3" t="s">
        <v>14</v>
      </c>
      <c r="I26" s="6">
        <v>45383</v>
      </c>
    </row>
    <row r="27" spans="1:9" ht="14.25" customHeight="1">
      <c r="A27" s="3">
        <v>206330290</v>
      </c>
      <c r="B27" s="3" t="s">
        <v>1727</v>
      </c>
      <c r="C27" s="3" t="s">
        <v>1734</v>
      </c>
      <c r="D27" s="3">
        <v>119</v>
      </c>
      <c r="E27" s="3">
        <v>199</v>
      </c>
      <c r="F27" s="10">
        <v>96</v>
      </c>
      <c r="G27" s="13">
        <v>597</v>
      </c>
      <c r="H27" s="3" t="s">
        <v>14</v>
      </c>
      <c r="I27" s="6">
        <v>45383</v>
      </c>
    </row>
    <row r="28" spans="1:9" ht="14.25" customHeight="1">
      <c r="A28" s="3">
        <v>206331372</v>
      </c>
      <c r="B28" s="3" t="s">
        <v>1717</v>
      </c>
      <c r="C28" s="3" t="s">
        <v>1735</v>
      </c>
      <c r="D28" s="3">
        <v>119</v>
      </c>
      <c r="E28" s="3">
        <v>199</v>
      </c>
      <c r="F28" s="10">
        <v>96</v>
      </c>
      <c r="G28" s="13">
        <v>597</v>
      </c>
      <c r="H28" s="3" t="s">
        <v>14</v>
      </c>
      <c r="I28" s="6">
        <v>45383</v>
      </c>
    </row>
    <row r="29" spans="1:9" ht="14.25" customHeight="1">
      <c r="A29" s="3">
        <v>206331373</v>
      </c>
      <c r="B29" s="3" t="s">
        <v>1715</v>
      </c>
      <c r="C29" s="3" t="s">
        <v>1736</v>
      </c>
      <c r="D29" s="3">
        <v>119</v>
      </c>
      <c r="E29" s="3">
        <v>199</v>
      </c>
      <c r="F29" s="10">
        <v>96</v>
      </c>
      <c r="G29" s="13">
        <v>597</v>
      </c>
      <c r="H29" s="3" t="s">
        <v>14</v>
      </c>
      <c r="I29" s="6">
        <v>45383</v>
      </c>
    </row>
    <row r="30" spans="1:9" ht="14.25" customHeight="1">
      <c r="A30" s="3">
        <v>206331380</v>
      </c>
      <c r="B30" s="3" t="s">
        <v>1727</v>
      </c>
      <c r="C30" s="3" t="s">
        <v>1737</v>
      </c>
      <c r="D30" s="3">
        <v>50</v>
      </c>
      <c r="E30" s="3">
        <v>100</v>
      </c>
      <c r="F30" s="10">
        <v>96</v>
      </c>
      <c r="G30" s="13">
        <v>300</v>
      </c>
      <c r="H30" s="3" t="s">
        <v>14</v>
      </c>
      <c r="I30" s="6">
        <v>45383</v>
      </c>
    </row>
    <row r="31" spans="1:9" ht="14.25" customHeight="1">
      <c r="A31" s="3">
        <v>206331381</v>
      </c>
      <c r="B31" s="3" t="s">
        <v>1727</v>
      </c>
      <c r="C31" s="3" t="s">
        <v>1738</v>
      </c>
      <c r="D31" s="3">
        <v>75</v>
      </c>
      <c r="E31" s="3">
        <v>100</v>
      </c>
      <c r="F31" s="10">
        <v>96</v>
      </c>
      <c r="G31" s="13">
        <v>300</v>
      </c>
      <c r="H31" s="3" t="s">
        <v>14</v>
      </c>
      <c r="I31" s="6">
        <v>45383</v>
      </c>
    </row>
    <row r="32" spans="1:9" ht="14.25" customHeight="1">
      <c r="A32" s="3">
        <v>206331462</v>
      </c>
      <c r="B32" s="3" t="s">
        <v>1715</v>
      </c>
      <c r="C32" s="3" t="s">
        <v>1739</v>
      </c>
      <c r="D32" s="3">
        <v>50</v>
      </c>
      <c r="E32" s="3">
        <v>100</v>
      </c>
      <c r="F32" s="10">
        <v>96</v>
      </c>
      <c r="G32" s="13">
        <v>300</v>
      </c>
      <c r="H32" s="3" t="s">
        <v>14</v>
      </c>
      <c r="I32" s="6">
        <v>45383</v>
      </c>
    </row>
    <row r="33" spans="1:9" ht="14.25" customHeight="1">
      <c r="A33" s="3">
        <v>206331464</v>
      </c>
      <c r="B33" s="3" t="s">
        <v>1715</v>
      </c>
      <c r="C33" s="3" t="s">
        <v>1740</v>
      </c>
      <c r="D33" s="3">
        <v>75</v>
      </c>
      <c r="E33" s="3">
        <v>100</v>
      </c>
      <c r="F33" s="10">
        <v>96</v>
      </c>
      <c r="G33" s="13">
        <v>300</v>
      </c>
      <c r="H33" s="3" t="s">
        <v>14</v>
      </c>
      <c r="I33" s="6">
        <v>45383</v>
      </c>
    </row>
    <row r="34" spans="1:9" ht="14.25" customHeight="1">
      <c r="A34" s="3">
        <v>206331796</v>
      </c>
      <c r="B34" s="3" t="s">
        <v>1715</v>
      </c>
      <c r="C34" s="3" t="s">
        <v>1741</v>
      </c>
      <c r="D34" s="3">
        <v>50</v>
      </c>
      <c r="E34" s="3">
        <v>76</v>
      </c>
      <c r="F34" s="10">
        <v>94</v>
      </c>
      <c r="G34" s="13">
        <v>228</v>
      </c>
      <c r="H34" s="3" t="s">
        <v>14</v>
      </c>
      <c r="I34" s="6">
        <v>45383</v>
      </c>
    </row>
    <row r="35" spans="1:9" ht="14.25" customHeight="1">
      <c r="A35" s="3">
        <v>210540066</v>
      </c>
      <c r="B35" s="3" t="s">
        <v>1742</v>
      </c>
      <c r="C35" s="3" t="s">
        <v>1743</v>
      </c>
      <c r="D35" s="3">
        <v>60</v>
      </c>
      <c r="E35" s="3">
        <v>125</v>
      </c>
      <c r="F35" s="10">
        <v>96</v>
      </c>
      <c r="G35" s="13">
        <v>375</v>
      </c>
      <c r="H35" s="3" t="s">
        <v>14</v>
      </c>
      <c r="I35" s="6">
        <v>45383</v>
      </c>
    </row>
    <row r="36" spans="1:9" ht="14.25" customHeight="1">
      <c r="A36" s="3">
        <v>210540067</v>
      </c>
      <c r="B36" s="3" t="s">
        <v>1742</v>
      </c>
      <c r="C36" s="3" t="s">
        <v>1744</v>
      </c>
      <c r="D36" s="3">
        <v>60</v>
      </c>
      <c r="E36" s="3">
        <v>150</v>
      </c>
      <c r="F36" s="10">
        <v>93</v>
      </c>
      <c r="G36" s="13">
        <v>450</v>
      </c>
      <c r="H36" s="3" t="s">
        <v>14</v>
      </c>
      <c r="I36" s="6">
        <v>45383</v>
      </c>
    </row>
    <row r="37" spans="1:9" ht="14.25" customHeight="1">
      <c r="A37" s="3">
        <v>210540068</v>
      </c>
      <c r="B37" s="3" t="s">
        <v>1742</v>
      </c>
      <c r="C37" s="3" t="s">
        <v>1745</v>
      </c>
      <c r="D37" s="3">
        <v>60</v>
      </c>
      <c r="E37" s="3">
        <v>199.9</v>
      </c>
      <c r="F37" s="10">
        <v>92</v>
      </c>
      <c r="G37" s="13">
        <v>599.70000000000005</v>
      </c>
      <c r="H37" s="3" t="s">
        <v>14</v>
      </c>
      <c r="I37" s="6">
        <v>45383</v>
      </c>
    </row>
    <row r="38" spans="1:9" ht="14.25" customHeight="1">
      <c r="A38" s="3">
        <v>210585012</v>
      </c>
      <c r="B38" s="3" t="s">
        <v>1742</v>
      </c>
      <c r="C38" s="3" t="s">
        <v>1746</v>
      </c>
      <c r="D38" s="3">
        <v>125</v>
      </c>
      <c r="E38" s="3">
        <v>300</v>
      </c>
      <c r="F38" s="10">
        <v>99</v>
      </c>
      <c r="G38" s="13">
        <v>900</v>
      </c>
      <c r="H38" s="3" t="s">
        <v>14</v>
      </c>
      <c r="I38" s="6">
        <v>45383</v>
      </c>
    </row>
    <row r="39" spans="1:9" ht="14.25" customHeight="1">
      <c r="A39" s="3">
        <v>210585013</v>
      </c>
      <c r="B39" s="3" t="s">
        <v>1742</v>
      </c>
      <c r="C39" s="3" t="s">
        <v>1747</v>
      </c>
      <c r="D39" s="3">
        <v>119</v>
      </c>
      <c r="E39" s="3">
        <v>300</v>
      </c>
      <c r="F39" s="10">
        <v>99</v>
      </c>
      <c r="G39" s="13">
        <v>900</v>
      </c>
      <c r="H39" s="3" t="s">
        <v>14</v>
      </c>
      <c r="I39" s="6">
        <v>45383</v>
      </c>
    </row>
    <row r="40" spans="1:9" ht="14.25" customHeight="1">
      <c r="A40" s="3">
        <v>210585014</v>
      </c>
      <c r="B40" s="3" t="s">
        <v>1742</v>
      </c>
      <c r="C40" s="3" t="s">
        <v>1748</v>
      </c>
      <c r="D40" s="3">
        <v>125</v>
      </c>
      <c r="E40" s="3">
        <v>399.9</v>
      </c>
      <c r="F40" s="10">
        <v>97</v>
      </c>
      <c r="G40" s="13">
        <v>1199.6999999999998</v>
      </c>
      <c r="H40" s="3" t="s">
        <v>14</v>
      </c>
      <c r="I40" s="6">
        <v>45383</v>
      </c>
    </row>
    <row r="41" spans="1:9" ht="14.25" customHeight="1">
      <c r="A41" s="3">
        <v>210585015</v>
      </c>
      <c r="B41" s="3" t="s">
        <v>1742</v>
      </c>
      <c r="C41" s="3" t="s">
        <v>1749</v>
      </c>
      <c r="D41" s="3">
        <v>119</v>
      </c>
      <c r="E41" s="3">
        <v>399.9</v>
      </c>
      <c r="F41" s="10">
        <v>97</v>
      </c>
      <c r="G41" s="13">
        <v>1199.6999999999998</v>
      </c>
      <c r="H41" s="3" t="s">
        <v>14</v>
      </c>
      <c r="I41" s="6">
        <v>45383</v>
      </c>
    </row>
    <row r="42" spans="1:9" ht="14.25" customHeight="1">
      <c r="A42" s="3">
        <v>202887518</v>
      </c>
      <c r="B42" s="3" t="s">
        <v>87</v>
      </c>
      <c r="C42" s="3" t="s">
        <v>1750</v>
      </c>
      <c r="D42" s="3">
        <v>119</v>
      </c>
      <c r="E42" s="3">
        <v>399.9</v>
      </c>
      <c r="F42" s="10">
        <v>94</v>
      </c>
      <c r="G42" s="13">
        <v>1199.6999999999998</v>
      </c>
      <c r="H42" s="3" t="s">
        <v>14</v>
      </c>
      <c r="I42" s="6">
        <v>45383</v>
      </c>
    </row>
    <row r="43" spans="1:9" ht="14.25" customHeight="1">
      <c r="A43" s="3">
        <v>203120864</v>
      </c>
      <c r="B43" s="3" t="s">
        <v>36</v>
      </c>
      <c r="C43" s="3" t="s">
        <v>1751</v>
      </c>
      <c r="D43" s="3">
        <v>100</v>
      </c>
      <c r="E43" s="3">
        <v>300</v>
      </c>
      <c r="F43" s="10">
        <v>92</v>
      </c>
      <c r="G43" s="13">
        <v>900</v>
      </c>
      <c r="H43" s="3" t="s">
        <v>14</v>
      </c>
      <c r="I43" s="6">
        <v>45383</v>
      </c>
    </row>
    <row r="44" spans="1:9" ht="14.25" customHeight="1">
      <c r="A44" s="3">
        <v>203120868</v>
      </c>
      <c r="B44" s="3" t="s">
        <v>36</v>
      </c>
      <c r="C44" s="3" t="s">
        <v>1752</v>
      </c>
      <c r="D44" s="3">
        <v>119</v>
      </c>
      <c r="E44" s="3">
        <v>399.9</v>
      </c>
      <c r="F44" s="10">
        <v>94</v>
      </c>
      <c r="G44" s="13">
        <v>1199.6999999999998</v>
      </c>
      <c r="H44" s="3" t="s">
        <v>14</v>
      </c>
      <c r="I44" s="6">
        <v>45383</v>
      </c>
    </row>
    <row r="45" spans="1:9" ht="14.25" customHeight="1">
      <c r="A45" s="3">
        <v>203120872</v>
      </c>
      <c r="B45" s="3" t="s">
        <v>36</v>
      </c>
      <c r="C45" s="3" t="s">
        <v>1753</v>
      </c>
      <c r="D45" s="3">
        <v>60</v>
      </c>
      <c r="E45" s="3">
        <v>125</v>
      </c>
      <c r="F45" s="10">
        <v>96</v>
      </c>
      <c r="G45" s="13">
        <v>375</v>
      </c>
      <c r="H45" s="3" t="s">
        <v>14</v>
      </c>
      <c r="I45" s="6">
        <v>45383</v>
      </c>
    </row>
    <row r="46" spans="1:9" ht="14.25" customHeight="1">
      <c r="A46" s="3">
        <v>203120874</v>
      </c>
      <c r="B46" s="3" t="s">
        <v>36</v>
      </c>
      <c r="C46" s="3" t="s">
        <v>1754</v>
      </c>
      <c r="D46" s="3">
        <v>60</v>
      </c>
      <c r="E46" s="3">
        <v>150</v>
      </c>
      <c r="F46" s="10">
        <v>93</v>
      </c>
      <c r="G46" s="13">
        <v>450</v>
      </c>
      <c r="H46" s="3" t="s">
        <v>14</v>
      </c>
      <c r="I46" s="6">
        <v>45383</v>
      </c>
    </row>
    <row r="47" spans="1:9" ht="14.25" customHeight="1">
      <c r="A47" s="3">
        <v>203120876</v>
      </c>
      <c r="B47" s="3" t="s">
        <v>36</v>
      </c>
      <c r="C47" s="3" t="s">
        <v>1755</v>
      </c>
      <c r="D47" s="3">
        <v>60</v>
      </c>
      <c r="E47" s="3">
        <v>199.9</v>
      </c>
      <c r="F47" s="10">
        <v>92</v>
      </c>
      <c r="G47" s="13">
        <v>599.70000000000005</v>
      </c>
      <c r="H47" s="3" t="s">
        <v>14</v>
      </c>
      <c r="I47" s="6">
        <v>45383</v>
      </c>
    </row>
    <row r="48" spans="1:9" ht="14.25" customHeight="1">
      <c r="A48" s="3">
        <v>214723134</v>
      </c>
      <c r="B48" s="3" t="s">
        <v>1756</v>
      </c>
      <c r="C48" s="3" t="s">
        <v>1757</v>
      </c>
      <c r="D48" s="3">
        <v>119</v>
      </c>
      <c r="E48" s="3">
        <v>398</v>
      </c>
      <c r="F48" s="10">
        <v>95</v>
      </c>
      <c r="G48" s="13">
        <v>1194</v>
      </c>
      <c r="H48" s="3" t="s">
        <v>14</v>
      </c>
      <c r="I48" s="6">
        <v>45383</v>
      </c>
    </row>
    <row r="49" spans="1:9" ht="14.25" customHeight="1">
      <c r="A49" s="3">
        <v>214728349</v>
      </c>
      <c r="B49" s="3" t="s">
        <v>1756</v>
      </c>
      <c r="C49" s="3" t="s">
        <v>1758</v>
      </c>
      <c r="D49" s="3">
        <v>80</v>
      </c>
      <c r="E49" s="3">
        <v>199</v>
      </c>
      <c r="F49" s="10">
        <v>95</v>
      </c>
      <c r="G49" s="13">
        <v>597</v>
      </c>
      <c r="H49" s="3" t="s">
        <v>14</v>
      </c>
      <c r="I49" s="6">
        <v>45383</v>
      </c>
    </row>
    <row r="50" spans="1:9" ht="14.25" customHeight="1">
      <c r="A50" s="3">
        <v>214777240</v>
      </c>
      <c r="B50" s="3" t="s">
        <v>1756</v>
      </c>
      <c r="C50" s="3" t="s">
        <v>1759</v>
      </c>
      <c r="D50" s="3">
        <v>80</v>
      </c>
      <c r="E50" s="3">
        <v>160</v>
      </c>
      <c r="F50" s="10">
        <v>95</v>
      </c>
      <c r="G50" s="13">
        <v>480</v>
      </c>
      <c r="H50" s="3" t="s">
        <v>14</v>
      </c>
      <c r="I50" s="6">
        <v>45383</v>
      </c>
    </row>
    <row r="51" spans="1:9" ht="14.25" customHeight="1">
      <c r="A51" s="3">
        <v>214779360</v>
      </c>
      <c r="B51" s="3" t="s">
        <v>1756</v>
      </c>
      <c r="C51" s="3" t="s">
        <v>1760</v>
      </c>
      <c r="D51" s="3">
        <v>119</v>
      </c>
      <c r="E51" s="3">
        <v>199</v>
      </c>
      <c r="F51" s="10">
        <v>95</v>
      </c>
      <c r="G51" s="13">
        <v>597</v>
      </c>
      <c r="H51" s="3" t="s">
        <v>14</v>
      </c>
      <c r="I51" s="6">
        <v>45383</v>
      </c>
    </row>
    <row r="52" spans="1:9" ht="14.25" customHeight="1">
      <c r="A52" s="3">
        <v>214779369</v>
      </c>
      <c r="B52" s="3" t="s">
        <v>1756</v>
      </c>
      <c r="C52" s="3" t="s">
        <v>1761</v>
      </c>
      <c r="D52" s="3">
        <v>119</v>
      </c>
      <c r="E52" s="3">
        <v>398</v>
      </c>
      <c r="F52" s="10">
        <v>95</v>
      </c>
      <c r="G52" s="13">
        <v>1194</v>
      </c>
      <c r="H52" s="3" t="s">
        <v>14</v>
      </c>
      <c r="I52" s="6">
        <v>45383</v>
      </c>
    </row>
    <row r="53" spans="1:9" ht="14.25" customHeight="1">
      <c r="A53" s="3">
        <v>214826423</v>
      </c>
      <c r="B53" s="3" t="s">
        <v>1756</v>
      </c>
      <c r="C53" s="3" t="s">
        <v>1762</v>
      </c>
      <c r="D53" s="3">
        <v>119</v>
      </c>
      <c r="E53" s="3">
        <v>160</v>
      </c>
      <c r="F53" s="10">
        <v>96</v>
      </c>
      <c r="G53" s="13">
        <v>480</v>
      </c>
      <c r="H53" s="3" t="s">
        <v>14</v>
      </c>
      <c r="I53" s="6">
        <v>45383</v>
      </c>
    </row>
    <row r="54" spans="1:9" ht="14.25" customHeight="1">
      <c r="A54" s="3">
        <v>214870306</v>
      </c>
      <c r="B54" s="3" t="s">
        <v>1756</v>
      </c>
      <c r="C54" s="3" t="s">
        <v>1763</v>
      </c>
      <c r="D54" s="3">
        <v>119</v>
      </c>
      <c r="E54" s="3">
        <v>320</v>
      </c>
      <c r="F54" s="10">
        <v>95</v>
      </c>
      <c r="G54" s="13">
        <v>960</v>
      </c>
      <c r="H54" s="3" t="s">
        <v>14</v>
      </c>
      <c r="I54" s="6">
        <v>45383</v>
      </c>
    </row>
    <row r="55" spans="1:9" ht="14.25" customHeight="1">
      <c r="A55" s="3">
        <v>206703263</v>
      </c>
      <c r="B55" s="3" t="s">
        <v>1764</v>
      </c>
      <c r="C55" s="3" t="s">
        <v>1765</v>
      </c>
      <c r="D55" s="3">
        <v>100</v>
      </c>
      <c r="E55" s="3">
        <v>160</v>
      </c>
      <c r="F55" s="10">
        <v>97</v>
      </c>
      <c r="G55" s="13">
        <v>480</v>
      </c>
      <c r="H55" s="3" t="s">
        <v>14</v>
      </c>
      <c r="I55" s="6">
        <v>45383</v>
      </c>
    </row>
    <row r="56" spans="1:9" ht="14.25" customHeight="1">
      <c r="A56" s="3">
        <v>206703264</v>
      </c>
      <c r="B56" s="3" t="s">
        <v>1764</v>
      </c>
      <c r="C56" s="3" t="s">
        <v>1766</v>
      </c>
      <c r="D56" s="3">
        <v>100</v>
      </c>
      <c r="E56" s="3">
        <v>200</v>
      </c>
      <c r="F56" s="10">
        <v>97</v>
      </c>
      <c r="G56" s="13">
        <v>600</v>
      </c>
      <c r="H56" s="3" t="s">
        <v>14</v>
      </c>
      <c r="I56" s="6">
        <v>45383</v>
      </c>
    </row>
    <row r="57" spans="1:9" ht="14.25" customHeight="1">
      <c r="A57" s="3">
        <v>206703265</v>
      </c>
      <c r="B57" s="3" t="s">
        <v>1764</v>
      </c>
      <c r="C57" s="3" t="s">
        <v>1767</v>
      </c>
      <c r="D57" s="3">
        <v>100</v>
      </c>
      <c r="E57" s="3">
        <v>200</v>
      </c>
      <c r="F57" s="10">
        <v>97</v>
      </c>
      <c r="G57" s="13">
        <v>600</v>
      </c>
      <c r="H57" s="3" t="s">
        <v>14</v>
      </c>
      <c r="I57" s="6">
        <v>45383</v>
      </c>
    </row>
    <row r="58" spans="1:9" ht="14.25" customHeight="1">
      <c r="A58" s="3">
        <v>206703266</v>
      </c>
      <c r="B58" s="3" t="s">
        <v>1764</v>
      </c>
      <c r="C58" s="3" t="s">
        <v>1768</v>
      </c>
      <c r="D58" s="3">
        <v>100</v>
      </c>
      <c r="E58" s="3">
        <v>200</v>
      </c>
      <c r="F58" s="10">
        <v>97</v>
      </c>
      <c r="G58" s="13">
        <v>600</v>
      </c>
      <c r="H58" s="3" t="s">
        <v>14</v>
      </c>
      <c r="I58" s="6">
        <v>45383</v>
      </c>
    </row>
    <row r="59" spans="1:9" ht="14.25" customHeight="1">
      <c r="A59" s="3">
        <v>206703267</v>
      </c>
      <c r="B59" s="3" t="s">
        <v>1764</v>
      </c>
      <c r="C59" s="3" t="s">
        <v>1769</v>
      </c>
      <c r="D59" s="3">
        <v>100</v>
      </c>
      <c r="E59" s="3">
        <v>200</v>
      </c>
      <c r="F59" s="10">
        <v>97</v>
      </c>
      <c r="G59" s="13">
        <v>600</v>
      </c>
      <c r="H59" s="3" t="s">
        <v>14</v>
      </c>
      <c r="I59" s="6">
        <v>45383</v>
      </c>
    </row>
    <row r="60" spans="1:9" ht="14.25" customHeight="1">
      <c r="A60" s="3">
        <v>206703268</v>
      </c>
      <c r="B60" s="3" t="s">
        <v>1764</v>
      </c>
      <c r="C60" s="3" t="s">
        <v>1770</v>
      </c>
      <c r="D60" s="3">
        <v>100</v>
      </c>
      <c r="E60" s="3">
        <v>250</v>
      </c>
      <c r="F60" s="10">
        <v>96</v>
      </c>
      <c r="G60" s="13">
        <v>750</v>
      </c>
      <c r="H60" s="3" t="s">
        <v>14</v>
      </c>
      <c r="I60" s="6">
        <v>45383</v>
      </c>
    </row>
    <row r="61" spans="1:9" ht="14.25" customHeight="1">
      <c r="A61" s="3">
        <v>206703269</v>
      </c>
      <c r="B61" s="3" t="s">
        <v>1764</v>
      </c>
      <c r="C61" s="3" t="s">
        <v>1771</v>
      </c>
      <c r="D61" s="3">
        <v>100</v>
      </c>
      <c r="E61" s="3">
        <v>250</v>
      </c>
      <c r="F61" s="10">
        <v>96</v>
      </c>
      <c r="G61" s="13">
        <v>750</v>
      </c>
      <c r="H61" s="3" t="s">
        <v>14</v>
      </c>
      <c r="I61" s="6">
        <v>45383</v>
      </c>
    </row>
    <row r="62" spans="1:9" ht="14.25" customHeight="1">
      <c r="A62" s="3">
        <v>206703270</v>
      </c>
      <c r="B62" s="3" t="s">
        <v>1764</v>
      </c>
      <c r="C62" s="3" t="s">
        <v>1772</v>
      </c>
      <c r="D62" s="3">
        <v>100</v>
      </c>
      <c r="E62" s="3">
        <v>250</v>
      </c>
      <c r="F62" s="10">
        <v>96</v>
      </c>
      <c r="G62" s="13">
        <v>750</v>
      </c>
      <c r="H62" s="3" t="s">
        <v>14</v>
      </c>
      <c r="I62" s="6">
        <v>45383</v>
      </c>
    </row>
    <row r="63" spans="1:9" ht="14.25" customHeight="1">
      <c r="A63" s="3">
        <v>206703271</v>
      </c>
      <c r="B63" s="3" t="s">
        <v>1764</v>
      </c>
      <c r="C63" s="3" t="s">
        <v>1773</v>
      </c>
      <c r="D63" s="3">
        <v>100</v>
      </c>
      <c r="E63" s="3">
        <v>250</v>
      </c>
      <c r="F63" s="10">
        <v>96</v>
      </c>
      <c r="G63" s="13">
        <v>750</v>
      </c>
      <c r="H63" s="3" t="s">
        <v>14</v>
      </c>
      <c r="I63" s="6">
        <v>45383</v>
      </c>
    </row>
    <row r="64" spans="1:9" ht="14.25" customHeight="1">
      <c r="A64" s="3">
        <v>206703272</v>
      </c>
      <c r="B64" s="3" t="s">
        <v>1764</v>
      </c>
      <c r="C64" s="3" t="s">
        <v>1774</v>
      </c>
      <c r="D64" s="3">
        <v>100</v>
      </c>
      <c r="E64" s="3">
        <v>300</v>
      </c>
      <c r="F64" s="10">
        <v>96</v>
      </c>
      <c r="G64" s="13">
        <v>900</v>
      </c>
      <c r="H64" s="3" t="s">
        <v>14</v>
      </c>
      <c r="I64" s="6">
        <v>45383</v>
      </c>
    </row>
    <row r="65" spans="1:9" ht="14.25" customHeight="1">
      <c r="A65" s="3">
        <v>206703273</v>
      </c>
      <c r="B65" s="3" t="s">
        <v>1764</v>
      </c>
      <c r="C65" s="3" t="s">
        <v>1775</v>
      </c>
      <c r="D65" s="3">
        <v>100</v>
      </c>
      <c r="E65" s="3">
        <v>300</v>
      </c>
      <c r="F65" s="10">
        <v>96</v>
      </c>
      <c r="G65" s="13">
        <v>900</v>
      </c>
      <c r="H65" s="3" t="s">
        <v>14</v>
      </c>
      <c r="I65" s="6">
        <v>45383</v>
      </c>
    </row>
    <row r="66" spans="1:9" ht="14.25" customHeight="1">
      <c r="A66" s="3">
        <v>206703274</v>
      </c>
      <c r="B66" s="3" t="s">
        <v>1764</v>
      </c>
      <c r="C66" s="3" t="s">
        <v>1776</v>
      </c>
      <c r="D66" s="3">
        <v>100</v>
      </c>
      <c r="E66" s="3">
        <v>300</v>
      </c>
      <c r="F66" s="10">
        <v>96</v>
      </c>
      <c r="G66" s="13">
        <v>900</v>
      </c>
      <c r="H66" s="3" t="s">
        <v>14</v>
      </c>
      <c r="I66" s="6">
        <v>45383</v>
      </c>
    </row>
    <row r="67" spans="1:9" ht="14.25" customHeight="1">
      <c r="A67" s="3">
        <v>206703275</v>
      </c>
      <c r="B67" s="3" t="s">
        <v>1764</v>
      </c>
      <c r="C67" s="3" t="s">
        <v>1777</v>
      </c>
      <c r="D67" s="3">
        <v>100</v>
      </c>
      <c r="E67" s="3">
        <v>300</v>
      </c>
      <c r="F67" s="10">
        <v>96</v>
      </c>
      <c r="G67" s="13">
        <v>900</v>
      </c>
      <c r="H67" s="3" t="s">
        <v>14</v>
      </c>
      <c r="I67" s="6">
        <v>45383</v>
      </c>
    </row>
    <row r="68" spans="1:9" ht="14.25" customHeight="1">
      <c r="A68" s="3">
        <v>206710924</v>
      </c>
      <c r="B68" s="3" t="s">
        <v>1764</v>
      </c>
      <c r="C68" s="3" t="s">
        <v>1778</v>
      </c>
      <c r="D68" s="3">
        <v>100</v>
      </c>
      <c r="E68" s="3">
        <v>399.9</v>
      </c>
      <c r="F68" s="10">
        <v>95</v>
      </c>
      <c r="G68" s="13">
        <v>1199.6999999999998</v>
      </c>
      <c r="H68" s="3" t="s">
        <v>14</v>
      </c>
      <c r="I68" s="6">
        <v>45383</v>
      </c>
    </row>
    <row r="69" spans="1:9" ht="14.25" customHeight="1">
      <c r="A69" s="3">
        <v>206710925</v>
      </c>
      <c r="B69" s="3" t="s">
        <v>1764</v>
      </c>
      <c r="C69" s="3" t="s">
        <v>1779</v>
      </c>
      <c r="D69" s="3">
        <v>100</v>
      </c>
      <c r="E69" s="3">
        <v>399.9</v>
      </c>
      <c r="F69" s="10">
        <v>95</v>
      </c>
      <c r="G69" s="13">
        <v>1199.6999999999998</v>
      </c>
      <c r="H69" s="3" t="s">
        <v>14</v>
      </c>
      <c r="I69" s="6">
        <v>45383</v>
      </c>
    </row>
    <row r="70" spans="1:9" ht="14.25" customHeight="1">
      <c r="A70" s="3">
        <v>206710926</v>
      </c>
      <c r="B70" s="3" t="s">
        <v>1764</v>
      </c>
      <c r="C70" s="3" t="s">
        <v>1780</v>
      </c>
      <c r="D70" s="3">
        <v>100</v>
      </c>
      <c r="E70" s="3">
        <v>399.9</v>
      </c>
      <c r="F70" s="10">
        <v>95</v>
      </c>
      <c r="G70" s="13">
        <v>1199.6999999999998</v>
      </c>
      <c r="H70" s="3" t="s">
        <v>14</v>
      </c>
      <c r="I70" s="6">
        <v>45383</v>
      </c>
    </row>
    <row r="71" spans="1:9" ht="14.25" customHeight="1">
      <c r="A71" s="3">
        <v>206710927</v>
      </c>
      <c r="B71" s="3" t="s">
        <v>1764</v>
      </c>
      <c r="C71" s="3" t="s">
        <v>1781</v>
      </c>
      <c r="D71" s="3">
        <v>100</v>
      </c>
      <c r="E71" s="3">
        <v>399.9</v>
      </c>
      <c r="F71" s="10">
        <v>95</v>
      </c>
      <c r="G71" s="13">
        <v>1199.6999999999998</v>
      </c>
      <c r="H71" s="3" t="s">
        <v>14</v>
      </c>
      <c r="I71" s="6">
        <v>45383</v>
      </c>
    </row>
    <row r="72" spans="1:9" ht="14.25" customHeight="1">
      <c r="A72" s="3">
        <v>201977718</v>
      </c>
      <c r="B72" s="3" t="s">
        <v>1707</v>
      </c>
      <c r="C72" s="3" t="s">
        <v>1782</v>
      </c>
      <c r="D72" s="3">
        <v>80</v>
      </c>
      <c r="E72" s="3">
        <v>160</v>
      </c>
      <c r="F72" s="10">
        <v>97</v>
      </c>
      <c r="G72" s="13">
        <v>480</v>
      </c>
      <c r="H72" s="3" t="s">
        <v>14</v>
      </c>
      <c r="I72" s="6">
        <v>45383</v>
      </c>
    </row>
    <row r="73" spans="1:9" ht="14.25" customHeight="1">
      <c r="A73" s="3">
        <v>201977719</v>
      </c>
      <c r="B73" s="3" t="s">
        <v>1707</v>
      </c>
      <c r="C73" s="3" t="s">
        <v>1783</v>
      </c>
      <c r="D73" s="3">
        <v>80</v>
      </c>
      <c r="E73" s="3">
        <v>160</v>
      </c>
      <c r="F73" s="10">
        <v>97</v>
      </c>
      <c r="G73" s="13">
        <v>480</v>
      </c>
      <c r="H73" s="3" t="s">
        <v>14</v>
      </c>
      <c r="I73" s="6">
        <v>45383</v>
      </c>
    </row>
    <row r="74" spans="1:9" ht="14.25" customHeight="1">
      <c r="A74" s="3">
        <v>201977720</v>
      </c>
      <c r="B74" s="3" t="s">
        <v>1784</v>
      </c>
      <c r="C74" s="3" t="s">
        <v>1785</v>
      </c>
      <c r="D74" s="3">
        <v>80</v>
      </c>
      <c r="E74" s="3">
        <v>130</v>
      </c>
      <c r="F74" s="10">
        <v>98</v>
      </c>
      <c r="G74" s="13">
        <v>390</v>
      </c>
      <c r="H74" s="3" t="s">
        <v>14</v>
      </c>
      <c r="I74" s="6">
        <v>45383</v>
      </c>
    </row>
    <row r="75" spans="1:9" ht="14.25" customHeight="1">
      <c r="A75" s="3">
        <v>201977721</v>
      </c>
      <c r="B75" s="3" t="s">
        <v>1784</v>
      </c>
      <c r="C75" s="3" t="s">
        <v>1786</v>
      </c>
      <c r="D75" s="3">
        <v>80</v>
      </c>
      <c r="E75" s="3">
        <v>130</v>
      </c>
      <c r="F75" s="10">
        <v>98</v>
      </c>
      <c r="G75" s="13">
        <v>390</v>
      </c>
      <c r="H75" s="3" t="s">
        <v>14</v>
      </c>
      <c r="I75" s="6">
        <v>45383</v>
      </c>
    </row>
    <row r="76" spans="1:9" ht="14.25" customHeight="1">
      <c r="A76" s="3">
        <v>201977722</v>
      </c>
      <c r="B76" s="3" t="s">
        <v>1784</v>
      </c>
      <c r="C76" s="3" t="s">
        <v>1787</v>
      </c>
      <c r="D76" s="3">
        <v>80</v>
      </c>
      <c r="E76" s="3">
        <v>130</v>
      </c>
      <c r="F76" s="10">
        <v>98</v>
      </c>
      <c r="G76" s="13">
        <v>390</v>
      </c>
      <c r="H76" s="3" t="s">
        <v>14</v>
      </c>
      <c r="I76" s="6">
        <v>45383</v>
      </c>
    </row>
    <row r="77" spans="1:9" ht="14.25" customHeight="1">
      <c r="A77" s="3">
        <v>201977723</v>
      </c>
      <c r="B77" s="3" t="s">
        <v>1784</v>
      </c>
      <c r="C77" s="3" t="s">
        <v>1788</v>
      </c>
      <c r="D77" s="3">
        <v>80</v>
      </c>
      <c r="E77" s="3">
        <v>160</v>
      </c>
      <c r="F77" s="10">
        <v>97</v>
      </c>
      <c r="G77" s="13">
        <v>480</v>
      </c>
      <c r="H77" s="3" t="s">
        <v>14</v>
      </c>
      <c r="I77" s="6">
        <v>45383</v>
      </c>
    </row>
    <row r="78" spans="1:9" ht="14.25" customHeight="1">
      <c r="A78" s="3">
        <v>201977724</v>
      </c>
      <c r="B78" s="3" t="s">
        <v>1784</v>
      </c>
      <c r="C78" s="3" t="s">
        <v>1782</v>
      </c>
      <c r="D78" s="3">
        <v>80</v>
      </c>
      <c r="E78" s="3">
        <v>160</v>
      </c>
      <c r="F78" s="10">
        <v>97</v>
      </c>
      <c r="G78" s="13">
        <v>480</v>
      </c>
      <c r="H78" s="3" t="s">
        <v>14</v>
      </c>
      <c r="I78" s="6">
        <v>45383</v>
      </c>
    </row>
    <row r="79" spans="1:9" ht="14.25" customHeight="1">
      <c r="A79" s="3">
        <v>201977725</v>
      </c>
      <c r="B79" s="3" t="s">
        <v>1784</v>
      </c>
      <c r="C79" s="3" t="s">
        <v>1783</v>
      </c>
      <c r="D79" s="3">
        <v>80</v>
      </c>
      <c r="E79" s="3">
        <v>160</v>
      </c>
      <c r="F79" s="10">
        <v>97</v>
      </c>
      <c r="G79" s="13">
        <v>480</v>
      </c>
      <c r="H79" s="3" t="s">
        <v>14</v>
      </c>
      <c r="I79" s="6">
        <v>45383</v>
      </c>
    </row>
    <row r="80" spans="1:9" ht="14.25" customHeight="1">
      <c r="A80" s="3">
        <v>201977726</v>
      </c>
      <c r="B80" s="3" t="s">
        <v>1789</v>
      </c>
      <c r="C80" s="3" t="s">
        <v>1785</v>
      </c>
      <c r="D80" s="3">
        <v>80</v>
      </c>
      <c r="E80" s="3">
        <v>130</v>
      </c>
      <c r="F80" s="10">
        <v>98</v>
      </c>
      <c r="G80" s="13">
        <v>390</v>
      </c>
      <c r="H80" s="3" t="s">
        <v>14</v>
      </c>
      <c r="I80" s="6">
        <v>45383</v>
      </c>
    </row>
    <row r="81" spans="1:9" ht="14.25" customHeight="1">
      <c r="A81" s="3">
        <v>201977727</v>
      </c>
      <c r="B81" s="3" t="s">
        <v>1789</v>
      </c>
      <c r="C81" s="3" t="s">
        <v>1786</v>
      </c>
      <c r="D81" s="3">
        <v>80</v>
      </c>
      <c r="E81" s="3">
        <v>130</v>
      </c>
      <c r="F81" s="10">
        <v>98</v>
      </c>
      <c r="G81" s="13">
        <v>390</v>
      </c>
      <c r="H81" s="3" t="s">
        <v>14</v>
      </c>
      <c r="I81" s="6">
        <v>45383</v>
      </c>
    </row>
    <row r="82" spans="1:9" ht="14.25" customHeight="1">
      <c r="A82" s="3">
        <v>201977728</v>
      </c>
      <c r="B82" s="3" t="s">
        <v>1789</v>
      </c>
      <c r="C82" s="3" t="s">
        <v>1787</v>
      </c>
      <c r="D82" s="3">
        <v>80</v>
      </c>
      <c r="E82" s="3">
        <v>130</v>
      </c>
      <c r="F82" s="10">
        <v>98</v>
      </c>
      <c r="G82" s="13">
        <v>390</v>
      </c>
      <c r="H82" s="3" t="s">
        <v>14</v>
      </c>
      <c r="I82" s="6">
        <v>45383</v>
      </c>
    </row>
    <row r="83" spans="1:9" ht="14.25" customHeight="1">
      <c r="A83" s="3">
        <v>201977729</v>
      </c>
      <c r="B83" s="3" t="s">
        <v>1789</v>
      </c>
      <c r="C83" s="3" t="s">
        <v>1788</v>
      </c>
      <c r="D83" s="3">
        <v>80</v>
      </c>
      <c r="E83" s="3">
        <v>160</v>
      </c>
      <c r="F83" s="10">
        <v>97</v>
      </c>
      <c r="G83" s="13">
        <v>480</v>
      </c>
      <c r="H83" s="3" t="s">
        <v>14</v>
      </c>
      <c r="I83" s="6">
        <v>45383</v>
      </c>
    </row>
    <row r="84" spans="1:9" ht="14.25" customHeight="1">
      <c r="A84" s="3">
        <v>201977730</v>
      </c>
      <c r="B84" s="3" t="s">
        <v>1789</v>
      </c>
      <c r="C84" s="3" t="s">
        <v>1782</v>
      </c>
      <c r="D84" s="3">
        <v>80</v>
      </c>
      <c r="E84" s="3">
        <v>160</v>
      </c>
      <c r="F84" s="10">
        <v>97</v>
      </c>
      <c r="G84" s="13">
        <v>480</v>
      </c>
      <c r="H84" s="3" t="s">
        <v>14</v>
      </c>
      <c r="I84" s="6">
        <v>45383</v>
      </c>
    </row>
    <row r="85" spans="1:9" ht="14.25" customHeight="1">
      <c r="A85" s="3">
        <v>201977731</v>
      </c>
      <c r="B85" s="3" t="s">
        <v>1789</v>
      </c>
      <c r="C85" s="3" t="s">
        <v>1783</v>
      </c>
      <c r="D85" s="3">
        <v>80</v>
      </c>
      <c r="E85" s="3">
        <v>160</v>
      </c>
      <c r="F85" s="10">
        <v>97</v>
      </c>
      <c r="G85" s="13">
        <v>480</v>
      </c>
      <c r="H85" s="3" t="s">
        <v>14</v>
      </c>
      <c r="I85" s="6">
        <v>45383</v>
      </c>
    </row>
    <row r="86" spans="1:9" ht="14.25" customHeight="1">
      <c r="A86" s="3">
        <v>201977732</v>
      </c>
      <c r="B86" s="3" t="s">
        <v>1707</v>
      </c>
      <c r="C86" s="3" t="s">
        <v>1790</v>
      </c>
      <c r="D86" s="3">
        <v>100</v>
      </c>
      <c r="E86" s="3">
        <v>130</v>
      </c>
      <c r="F86" s="10">
        <v>97</v>
      </c>
      <c r="G86" s="13">
        <v>390</v>
      </c>
      <c r="H86" s="3" t="s">
        <v>14</v>
      </c>
      <c r="I86" s="6">
        <v>45383</v>
      </c>
    </row>
    <row r="87" spans="1:9" ht="14.25" customHeight="1">
      <c r="A87" s="3">
        <v>201977733</v>
      </c>
      <c r="B87" s="3" t="s">
        <v>1707</v>
      </c>
      <c r="C87" s="3" t="s">
        <v>1791</v>
      </c>
      <c r="D87" s="3">
        <v>100</v>
      </c>
      <c r="E87" s="3">
        <v>130</v>
      </c>
      <c r="F87" s="10">
        <v>97</v>
      </c>
      <c r="G87" s="13">
        <v>390</v>
      </c>
      <c r="H87" s="3" t="s">
        <v>14</v>
      </c>
      <c r="I87" s="6">
        <v>45383</v>
      </c>
    </row>
    <row r="88" spans="1:9" ht="14.25" customHeight="1">
      <c r="A88" s="3">
        <v>201977734</v>
      </c>
      <c r="B88" s="3" t="s">
        <v>1707</v>
      </c>
      <c r="C88" s="3" t="s">
        <v>1792</v>
      </c>
      <c r="D88" s="3">
        <v>100</v>
      </c>
      <c r="E88" s="3">
        <v>130</v>
      </c>
      <c r="F88" s="10">
        <v>97</v>
      </c>
      <c r="G88" s="13">
        <v>390</v>
      </c>
      <c r="H88" s="3" t="s">
        <v>14</v>
      </c>
      <c r="I88" s="6">
        <v>45383</v>
      </c>
    </row>
    <row r="89" spans="1:9" ht="14.25" customHeight="1">
      <c r="A89" s="3">
        <v>201977735</v>
      </c>
      <c r="B89" s="3" t="s">
        <v>1707</v>
      </c>
      <c r="C89" s="3" t="s">
        <v>1793</v>
      </c>
      <c r="D89" s="3">
        <v>100</v>
      </c>
      <c r="E89" s="3">
        <v>160</v>
      </c>
      <c r="F89" s="10">
        <v>97</v>
      </c>
      <c r="G89" s="13">
        <v>480</v>
      </c>
      <c r="H89" s="3" t="s">
        <v>14</v>
      </c>
      <c r="I89" s="6">
        <v>45383</v>
      </c>
    </row>
    <row r="90" spans="1:9" ht="14.25" customHeight="1">
      <c r="A90" s="3">
        <v>201977736</v>
      </c>
      <c r="B90" s="3" t="s">
        <v>1707</v>
      </c>
      <c r="C90" s="3" t="s">
        <v>1794</v>
      </c>
      <c r="D90" s="3">
        <v>100</v>
      </c>
      <c r="E90" s="3">
        <v>160</v>
      </c>
      <c r="F90" s="10">
        <v>97</v>
      </c>
      <c r="G90" s="13">
        <v>480</v>
      </c>
      <c r="H90" s="3" t="s">
        <v>14</v>
      </c>
      <c r="I90" s="6">
        <v>45383</v>
      </c>
    </row>
    <row r="91" spans="1:9" ht="14.25" customHeight="1">
      <c r="A91" s="3">
        <v>201977737</v>
      </c>
      <c r="B91" s="3" t="s">
        <v>1707</v>
      </c>
      <c r="C91" s="3" t="s">
        <v>1765</v>
      </c>
      <c r="D91" s="3">
        <v>100</v>
      </c>
      <c r="E91" s="3">
        <v>160</v>
      </c>
      <c r="F91" s="10">
        <v>97</v>
      </c>
      <c r="G91" s="13">
        <v>480</v>
      </c>
      <c r="H91" s="3" t="s">
        <v>14</v>
      </c>
      <c r="I91" s="6">
        <v>45383</v>
      </c>
    </row>
    <row r="92" spans="1:9" ht="14.25" customHeight="1">
      <c r="A92" s="3">
        <v>201977738</v>
      </c>
      <c r="B92" s="3" t="s">
        <v>1784</v>
      </c>
      <c r="C92" s="3" t="s">
        <v>1790</v>
      </c>
      <c r="D92" s="3">
        <v>100</v>
      </c>
      <c r="E92" s="3">
        <v>130</v>
      </c>
      <c r="F92" s="10">
        <v>97</v>
      </c>
      <c r="G92" s="13">
        <v>390</v>
      </c>
      <c r="H92" s="3" t="s">
        <v>14</v>
      </c>
      <c r="I92" s="6">
        <v>45383</v>
      </c>
    </row>
    <row r="93" spans="1:9" ht="14.25" customHeight="1">
      <c r="A93" s="3">
        <v>201977739</v>
      </c>
      <c r="B93" s="3" t="s">
        <v>1784</v>
      </c>
      <c r="C93" s="3" t="s">
        <v>1791</v>
      </c>
      <c r="D93" s="3">
        <v>100</v>
      </c>
      <c r="E93" s="3">
        <v>130</v>
      </c>
      <c r="F93" s="10">
        <v>97</v>
      </c>
      <c r="G93" s="13">
        <v>390</v>
      </c>
      <c r="H93" s="3" t="s">
        <v>14</v>
      </c>
      <c r="I93" s="6">
        <v>45383</v>
      </c>
    </row>
    <row r="94" spans="1:9" ht="14.25" customHeight="1">
      <c r="A94" s="3">
        <v>201977740</v>
      </c>
      <c r="B94" s="3" t="s">
        <v>1784</v>
      </c>
      <c r="C94" s="3" t="s">
        <v>1792</v>
      </c>
      <c r="D94" s="3">
        <v>100</v>
      </c>
      <c r="E94" s="3">
        <v>130</v>
      </c>
      <c r="F94" s="10">
        <v>97</v>
      </c>
      <c r="G94" s="13">
        <v>390</v>
      </c>
      <c r="H94" s="3" t="s">
        <v>14</v>
      </c>
      <c r="I94" s="6">
        <v>45383</v>
      </c>
    </row>
    <row r="95" spans="1:9" ht="14.25" customHeight="1">
      <c r="A95" s="3">
        <v>201977741</v>
      </c>
      <c r="B95" s="3" t="s">
        <v>1784</v>
      </c>
      <c r="C95" s="3" t="s">
        <v>1793</v>
      </c>
      <c r="D95" s="3">
        <v>100</v>
      </c>
      <c r="E95" s="3">
        <v>160</v>
      </c>
      <c r="F95" s="10">
        <v>97</v>
      </c>
      <c r="G95" s="13">
        <v>480</v>
      </c>
      <c r="H95" s="3" t="s">
        <v>14</v>
      </c>
      <c r="I95" s="6">
        <v>45383</v>
      </c>
    </row>
    <row r="96" spans="1:9" ht="14.25" customHeight="1">
      <c r="A96" s="3">
        <v>201977742</v>
      </c>
      <c r="B96" s="3" t="s">
        <v>1784</v>
      </c>
      <c r="C96" s="3" t="s">
        <v>1794</v>
      </c>
      <c r="D96" s="3">
        <v>100</v>
      </c>
      <c r="E96" s="3">
        <v>160</v>
      </c>
      <c r="F96" s="10">
        <v>97</v>
      </c>
      <c r="G96" s="13">
        <v>480</v>
      </c>
      <c r="H96" s="3" t="s">
        <v>14</v>
      </c>
      <c r="I96" s="6">
        <v>45383</v>
      </c>
    </row>
    <row r="97" spans="1:9" ht="14.25" customHeight="1">
      <c r="A97" s="3">
        <v>201977743</v>
      </c>
      <c r="B97" s="3" t="s">
        <v>1784</v>
      </c>
      <c r="C97" s="3" t="s">
        <v>1765</v>
      </c>
      <c r="D97" s="3">
        <v>100</v>
      </c>
      <c r="E97" s="3">
        <v>160</v>
      </c>
      <c r="F97" s="10">
        <v>97</v>
      </c>
      <c r="G97" s="13">
        <v>480</v>
      </c>
      <c r="H97" s="3" t="s">
        <v>14</v>
      </c>
      <c r="I97" s="6">
        <v>45383</v>
      </c>
    </row>
    <row r="98" spans="1:9" ht="14.25" customHeight="1">
      <c r="A98" s="3">
        <v>201977744</v>
      </c>
      <c r="B98" s="3" t="s">
        <v>1789</v>
      </c>
      <c r="C98" s="3" t="s">
        <v>1790</v>
      </c>
      <c r="D98" s="3">
        <v>100</v>
      </c>
      <c r="E98" s="3">
        <v>130</v>
      </c>
      <c r="F98" s="10">
        <v>97</v>
      </c>
      <c r="G98" s="13">
        <v>390</v>
      </c>
      <c r="H98" s="3" t="s">
        <v>14</v>
      </c>
      <c r="I98" s="6">
        <v>45383</v>
      </c>
    </row>
    <row r="99" spans="1:9" ht="14.25" customHeight="1">
      <c r="A99" s="3">
        <v>201977745</v>
      </c>
      <c r="B99" s="3" t="s">
        <v>1789</v>
      </c>
      <c r="C99" s="3" t="s">
        <v>1791</v>
      </c>
      <c r="D99" s="3">
        <v>100</v>
      </c>
      <c r="E99" s="3">
        <v>130</v>
      </c>
      <c r="F99" s="10">
        <v>97</v>
      </c>
      <c r="G99" s="13">
        <v>390</v>
      </c>
      <c r="H99" s="3" t="s">
        <v>14</v>
      </c>
      <c r="I99" s="6">
        <v>45383</v>
      </c>
    </row>
    <row r="100" spans="1:9" ht="14.25" customHeight="1">
      <c r="A100" s="3">
        <v>201977746</v>
      </c>
      <c r="B100" s="3" t="s">
        <v>1789</v>
      </c>
      <c r="C100" s="3" t="s">
        <v>1792</v>
      </c>
      <c r="D100" s="3">
        <v>100</v>
      </c>
      <c r="E100" s="3">
        <v>130</v>
      </c>
      <c r="F100" s="10">
        <v>97</v>
      </c>
      <c r="G100" s="13">
        <v>390</v>
      </c>
      <c r="H100" s="3" t="s">
        <v>14</v>
      </c>
      <c r="I100" s="6">
        <v>45383</v>
      </c>
    </row>
    <row r="101" spans="1:9" ht="14.25" customHeight="1">
      <c r="A101" s="3">
        <v>201977747</v>
      </c>
      <c r="B101" s="3" t="s">
        <v>1789</v>
      </c>
      <c r="C101" s="3" t="s">
        <v>1793</v>
      </c>
      <c r="D101" s="3">
        <v>100</v>
      </c>
      <c r="E101" s="3">
        <v>160</v>
      </c>
      <c r="F101" s="10">
        <v>97</v>
      </c>
      <c r="G101" s="13">
        <v>480</v>
      </c>
      <c r="H101" s="3" t="s">
        <v>14</v>
      </c>
      <c r="I101" s="6">
        <v>45383</v>
      </c>
    </row>
    <row r="102" spans="1:9" ht="14.25" customHeight="1">
      <c r="A102" s="3">
        <v>201977748</v>
      </c>
      <c r="B102" s="3" t="s">
        <v>1789</v>
      </c>
      <c r="C102" s="3" t="s">
        <v>1794</v>
      </c>
      <c r="D102" s="3">
        <v>100</v>
      </c>
      <c r="E102" s="3">
        <v>160</v>
      </c>
      <c r="F102" s="10">
        <v>97</v>
      </c>
      <c r="G102" s="13">
        <v>480</v>
      </c>
      <c r="H102" s="3" t="s">
        <v>14</v>
      </c>
      <c r="I102" s="6">
        <v>45383</v>
      </c>
    </row>
    <row r="103" spans="1:9" ht="14.25" customHeight="1">
      <c r="A103" s="3">
        <v>201977749</v>
      </c>
      <c r="B103" s="3" t="s">
        <v>1789</v>
      </c>
      <c r="C103" s="3" t="s">
        <v>1765</v>
      </c>
      <c r="D103" s="3">
        <v>100</v>
      </c>
      <c r="E103" s="3">
        <v>160</v>
      </c>
      <c r="F103" s="10">
        <v>97</v>
      </c>
      <c r="G103" s="13">
        <v>480</v>
      </c>
      <c r="H103" s="3" t="s">
        <v>14</v>
      </c>
      <c r="I103" s="6">
        <v>45383</v>
      </c>
    </row>
    <row r="104" spans="1:9" ht="14.25" customHeight="1">
      <c r="A104" s="3">
        <v>201977899</v>
      </c>
      <c r="B104" s="3" t="s">
        <v>1707</v>
      </c>
      <c r="C104" s="3" t="s">
        <v>1795</v>
      </c>
      <c r="D104" s="3">
        <v>80</v>
      </c>
      <c r="E104" s="3">
        <v>300</v>
      </c>
      <c r="F104" s="10">
        <v>95</v>
      </c>
      <c r="G104" s="13">
        <v>900</v>
      </c>
      <c r="H104" s="3" t="s">
        <v>14</v>
      </c>
      <c r="I104" s="6">
        <v>45383</v>
      </c>
    </row>
    <row r="105" spans="1:9" ht="14.25" customHeight="1">
      <c r="A105" s="3">
        <v>201977900</v>
      </c>
      <c r="B105" s="3" t="s">
        <v>1784</v>
      </c>
      <c r="C105" s="3" t="s">
        <v>1795</v>
      </c>
      <c r="D105" s="3">
        <v>80</v>
      </c>
      <c r="E105" s="3">
        <v>300</v>
      </c>
      <c r="F105" s="10">
        <v>95</v>
      </c>
      <c r="G105" s="13">
        <v>900</v>
      </c>
      <c r="H105" s="3" t="s">
        <v>14</v>
      </c>
      <c r="I105" s="6">
        <v>45383</v>
      </c>
    </row>
    <row r="106" spans="1:9" ht="14.25" customHeight="1">
      <c r="A106" s="3">
        <v>201977901</v>
      </c>
      <c r="B106" s="3" t="s">
        <v>1789</v>
      </c>
      <c r="C106" s="3" t="s">
        <v>1795</v>
      </c>
      <c r="D106" s="3">
        <v>80</v>
      </c>
      <c r="E106" s="3">
        <v>300</v>
      </c>
      <c r="F106" s="10">
        <v>95</v>
      </c>
      <c r="G106" s="13">
        <v>900</v>
      </c>
      <c r="H106" s="3" t="s">
        <v>14</v>
      </c>
      <c r="I106" s="6">
        <v>45383</v>
      </c>
    </row>
    <row r="107" spans="1:9" ht="14.25" customHeight="1">
      <c r="A107" s="3">
        <v>201977902</v>
      </c>
      <c r="B107" s="3" t="s">
        <v>1707</v>
      </c>
      <c r="C107" s="3" t="s">
        <v>1796</v>
      </c>
      <c r="D107" s="3">
        <v>80</v>
      </c>
      <c r="E107" s="3">
        <v>300</v>
      </c>
      <c r="F107" s="10">
        <v>95</v>
      </c>
      <c r="G107" s="13">
        <v>900</v>
      </c>
      <c r="H107" s="3" t="s">
        <v>14</v>
      </c>
      <c r="I107" s="6">
        <v>45383</v>
      </c>
    </row>
    <row r="108" spans="1:9" ht="14.25" customHeight="1">
      <c r="A108" s="3">
        <v>201977903</v>
      </c>
      <c r="B108" s="3" t="s">
        <v>1707</v>
      </c>
      <c r="C108" s="3" t="s">
        <v>1797</v>
      </c>
      <c r="D108" s="3">
        <v>80</v>
      </c>
      <c r="E108" s="3">
        <v>300</v>
      </c>
      <c r="F108" s="10">
        <v>95</v>
      </c>
      <c r="G108" s="13">
        <v>900</v>
      </c>
      <c r="H108" s="3" t="s">
        <v>14</v>
      </c>
      <c r="I108" s="6">
        <v>45383</v>
      </c>
    </row>
    <row r="109" spans="1:9" ht="14.25" customHeight="1">
      <c r="A109" s="3">
        <v>201977904</v>
      </c>
      <c r="B109" s="3" t="s">
        <v>1707</v>
      </c>
      <c r="C109" s="3" t="s">
        <v>1798</v>
      </c>
      <c r="D109" s="3">
        <v>80</v>
      </c>
      <c r="E109" s="3">
        <v>300</v>
      </c>
      <c r="F109" s="10">
        <v>95</v>
      </c>
      <c r="G109" s="13">
        <v>900</v>
      </c>
      <c r="H109" s="3" t="s">
        <v>14</v>
      </c>
      <c r="I109" s="6">
        <v>45383</v>
      </c>
    </row>
    <row r="110" spans="1:9" ht="14.25" customHeight="1">
      <c r="A110" s="3">
        <v>201977905</v>
      </c>
      <c r="B110" s="3" t="s">
        <v>1784</v>
      </c>
      <c r="C110" s="3" t="s">
        <v>1796</v>
      </c>
      <c r="D110" s="3">
        <v>80</v>
      </c>
      <c r="E110" s="3">
        <v>300</v>
      </c>
      <c r="F110" s="10">
        <v>95</v>
      </c>
      <c r="G110" s="13">
        <v>900</v>
      </c>
      <c r="H110" s="3" t="s">
        <v>14</v>
      </c>
      <c r="I110" s="6">
        <v>45383</v>
      </c>
    </row>
    <row r="111" spans="1:9" ht="14.25" customHeight="1">
      <c r="A111" s="3">
        <v>201977906</v>
      </c>
      <c r="B111" s="3" t="s">
        <v>1784</v>
      </c>
      <c r="C111" s="3" t="s">
        <v>1797</v>
      </c>
      <c r="D111" s="3">
        <v>80</v>
      </c>
      <c r="E111" s="3">
        <v>300</v>
      </c>
      <c r="F111" s="10">
        <v>95</v>
      </c>
      <c r="G111" s="13">
        <v>900</v>
      </c>
      <c r="H111" s="3" t="s">
        <v>14</v>
      </c>
      <c r="I111" s="6">
        <v>45383</v>
      </c>
    </row>
    <row r="112" spans="1:9" ht="14.25" customHeight="1">
      <c r="A112" s="3">
        <v>201977907</v>
      </c>
      <c r="B112" s="3" t="s">
        <v>1784</v>
      </c>
      <c r="C112" s="3" t="s">
        <v>1798</v>
      </c>
      <c r="D112" s="3">
        <v>80</v>
      </c>
      <c r="E112" s="3">
        <v>300</v>
      </c>
      <c r="F112" s="10">
        <v>95</v>
      </c>
      <c r="G112" s="13">
        <v>900</v>
      </c>
      <c r="H112" s="3" t="s">
        <v>14</v>
      </c>
      <c r="I112" s="6">
        <v>45383</v>
      </c>
    </row>
    <row r="113" spans="1:9" ht="14.25" customHeight="1">
      <c r="A113" s="3">
        <v>201977908</v>
      </c>
      <c r="B113" s="3" t="s">
        <v>1789</v>
      </c>
      <c r="C113" s="3" t="s">
        <v>1796</v>
      </c>
      <c r="D113" s="3">
        <v>80</v>
      </c>
      <c r="E113" s="3">
        <v>300</v>
      </c>
      <c r="F113" s="10">
        <v>95</v>
      </c>
      <c r="G113" s="13">
        <v>900</v>
      </c>
      <c r="H113" s="3" t="s">
        <v>14</v>
      </c>
      <c r="I113" s="6">
        <v>45383</v>
      </c>
    </row>
    <row r="114" spans="1:9" ht="14.25" customHeight="1">
      <c r="A114" s="3">
        <v>201977909</v>
      </c>
      <c r="B114" s="3" t="s">
        <v>1789</v>
      </c>
      <c r="C114" s="3" t="s">
        <v>1797</v>
      </c>
      <c r="D114" s="3">
        <v>80</v>
      </c>
      <c r="E114" s="3">
        <v>300</v>
      </c>
      <c r="F114" s="10">
        <v>95</v>
      </c>
      <c r="G114" s="13">
        <v>900</v>
      </c>
      <c r="H114" s="3" t="s">
        <v>14</v>
      </c>
      <c r="I114" s="6">
        <v>45383</v>
      </c>
    </row>
    <row r="115" spans="1:9" ht="14.25" customHeight="1">
      <c r="A115" s="3">
        <v>201977910</v>
      </c>
      <c r="B115" s="3" t="s">
        <v>1789</v>
      </c>
      <c r="C115" s="3" t="s">
        <v>1798</v>
      </c>
      <c r="D115" s="3">
        <v>80</v>
      </c>
      <c r="E115" s="3">
        <v>300</v>
      </c>
      <c r="F115" s="10">
        <v>95</v>
      </c>
      <c r="G115" s="13">
        <v>900</v>
      </c>
      <c r="H115" s="3" t="s">
        <v>14</v>
      </c>
      <c r="I115" s="6">
        <v>45383</v>
      </c>
    </row>
    <row r="116" spans="1:9" ht="14.25" customHeight="1">
      <c r="A116" s="3">
        <v>201862818</v>
      </c>
      <c r="B116" s="3" t="s">
        <v>1707</v>
      </c>
      <c r="C116" s="3" t="s">
        <v>1766</v>
      </c>
      <c r="D116" s="3">
        <v>100</v>
      </c>
      <c r="E116" s="3">
        <v>200</v>
      </c>
      <c r="F116" s="10">
        <v>97</v>
      </c>
      <c r="G116" s="13">
        <v>600</v>
      </c>
      <c r="H116" s="3" t="s">
        <v>14</v>
      </c>
      <c r="I116" s="6">
        <v>45383</v>
      </c>
    </row>
    <row r="117" spans="1:9" ht="14.25" customHeight="1">
      <c r="A117" s="3">
        <v>201862819</v>
      </c>
      <c r="B117" s="3" t="s">
        <v>1707</v>
      </c>
      <c r="C117" s="3" t="s">
        <v>1770</v>
      </c>
      <c r="D117" s="3">
        <v>100</v>
      </c>
      <c r="E117" s="3">
        <v>250</v>
      </c>
      <c r="F117" s="10">
        <v>96</v>
      </c>
      <c r="G117" s="13">
        <v>750</v>
      </c>
      <c r="H117" s="3" t="s">
        <v>14</v>
      </c>
      <c r="I117" s="6">
        <v>45383</v>
      </c>
    </row>
    <row r="118" spans="1:9" ht="14.25" customHeight="1">
      <c r="A118" s="3">
        <v>201862820</v>
      </c>
      <c r="B118" s="3" t="s">
        <v>1707</v>
      </c>
      <c r="C118" s="3" t="s">
        <v>1774</v>
      </c>
      <c r="D118" s="3">
        <v>100</v>
      </c>
      <c r="E118" s="3">
        <v>300</v>
      </c>
      <c r="F118" s="10">
        <v>96</v>
      </c>
      <c r="G118" s="13">
        <v>900</v>
      </c>
      <c r="H118" s="3" t="s">
        <v>14</v>
      </c>
      <c r="I118" s="6">
        <v>45383</v>
      </c>
    </row>
    <row r="119" spans="1:9" ht="14.25" customHeight="1">
      <c r="A119" s="3">
        <v>201862821</v>
      </c>
      <c r="B119" s="3" t="s">
        <v>1784</v>
      </c>
      <c r="C119" s="3" t="s">
        <v>1766</v>
      </c>
      <c r="D119" s="3">
        <v>100</v>
      </c>
      <c r="E119" s="3">
        <v>200</v>
      </c>
      <c r="F119" s="10">
        <v>97</v>
      </c>
      <c r="G119" s="13">
        <v>600</v>
      </c>
      <c r="H119" s="3" t="s">
        <v>14</v>
      </c>
      <c r="I119" s="6">
        <v>45383</v>
      </c>
    </row>
    <row r="120" spans="1:9" ht="14.25" customHeight="1">
      <c r="A120" s="3">
        <v>201862822</v>
      </c>
      <c r="B120" s="3" t="s">
        <v>1784</v>
      </c>
      <c r="C120" s="3" t="s">
        <v>1770</v>
      </c>
      <c r="D120" s="3">
        <v>100</v>
      </c>
      <c r="E120" s="3">
        <v>250</v>
      </c>
      <c r="F120" s="10">
        <v>96</v>
      </c>
      <c r="G120" s="13">
        <v>750</v>
      </c>
      <c r="H120" s="3" t="s">
        <v>14</v>
      </c>
      <c r="I120" s="6">
        <v>45383</v>
      </c>
    </row>
    <row r="121" spans="1:9" ht="14.25" customHeight="1">
      <c r="A121" s="3">
        <v>201862823</v>
      </c>
      <c r="B121" s="3" t="s">
        <v>1784</v>
      </c>
      <c r="C121" s="3" t="s">
        <v>1774</v>
      </c>
      <c r="D121" s="3">
        <v>100</v>
      </c>
      <c r="E121" s="3">
        <v>300</v>
      </c>
      <c r="F121" s="10">
        <v>96</v>
      </c>
      <c r="G121" s="13">
        <v>900</v>
      </c>
      <c r="H121" s="3" t="s">
        <v>14</v>
      </c>
      <c r="I121" s="6">
        <v>45383</v>
      </c>
    </row>
    <row r="122" spans="1:9" ht="14.25" customHeight="1">
      <c r="A122" s="3">
        <v>201862824</v>
      </c>
      <c r="B122" s="3" t="s">
        <v>1789</v>
      </c>
      <c r="C122" s="3" t="s">
        <v>1766</v>
      </c>
      <c r="D122" s="3">
        <v>100</v>
      </c>
      <c r="E122" s="3">
        <v>200</v>
      </c>
      <c r="F122" s="10">
        <v>97</v>
      </c>
      <c r="G122" s="13">
        <v>600</v>
      </c>
      <c r="H122" s="3" t="s">
        <v>14</v>
      </c>
      <c r="I122" s="6">
        <v>45383</v>
      </c>
    </row>
    <row r="123" spans="1:9" ht="14.25" customHeight="1">
      <c r="A123" s="3">
        <v>201862825</v>
      </c>
      <c r="B123" s="3" t="s">
        <v>1789</v>
      </c>
      <c r="C123" s="3" t="s">
        <v>1770</v>
      </c>
      <c r="D123" s="3">
        <v>100</v>
      </c>
      <c r="E123" s="3">
        <v>250</v>
      </c>
      <c r="F123" s="10">
        <v>96</v>
      </c>
      <c r="G123" s="13">
        <v>750</v>
      </c>
      <c r="H123" s="3" t="s">
        <v>14</v>
      </c>
      <c r="I123" s="6">
        <v>45383</v>
      </c>
    </row>
    <row r="124" spans="1:9" ht="14.25" customHeight="1">
      <c r="A124" s="3">
        <v>201862826</v>
      </c>
      <c r="B124" s="3" t="s">
        <v>1789</v>
      </c>
      <c r="C124" s="3" t="s">
        <v>1774</v>
      </c>
      <c r="D124" s="3">
        <v>100</v>
      </c>
      <c r="E124" s="3">
        <v>300</v>
      </c>
      <c r="F124" s="10">
        <v>96</v>
      </c>
      <c r="G124" s="13">
        <v>900</v>
      </c>
      <c r="H124" s="3" t="s">
        <v>14</v>
      </c>
      <c r="I124" s="6">
        <v>45383</v>
      </c>
    </row>
    <row r="125" spans="1:9" ht="14.25" customHeight="1">
      <c r="A125" s="3">
        <v>201862827</v>
      </c>
      <c r="B125" s="3" t="s">
        <v>1707</v>
      </c>
      <c r="C125" s="3" t="s">
        <v>1767</v>
      </c>
      <c r="D125" s="3">
        <v>100</v>
      </c>
      <c r="E125" s="3">
        <v>200</v>
      </c>
      <c r="F125" s="10">
        <v>97</v>
      </c>
      <c r="G125" s="13">
        <v>600</v>
      </c>
      <c r="H125" s="3" t="s">
        <v>14</v>
      </c>
      <c r="I125" s="6">
        <v>45383</v>
      </c>
    </row>
    <row r="126" spans="1:9" ht="14.25" customHeight="1">
      <c r="A126" s="3">
        <v>201862828</v>
      </c>
      <c r="B126" s="3" t="s">
        <v>1707</v>
      </c>
      <c r="C126" s="3" t="s">
        <v>1768</v>
      </c>
      <c r="D126" s="3">
        <v>100</v>
      </c>
      <c r="E126" s="3">
        <v>200</v>
      </c>
      <c r="F126" s="10">
        <v>97</v>
      </c>
      <c r="G126" s="13">
        <v>600</v>
      </c>
      <c r="H126" s="3" t="s">
        <v>14</v>
      </c>
      <c r="I126" s="6">
        <v>45383</v>
      </c>
    </row>
    <row r="127" spans="1:9" ht="14.25" customHeight="1">
      <c r="A127" s="3">
        <v>201862829</v>
      </c>
      <c r="B127" s="3" t="s">
        <v>1707</v>
      </c>
      <c r="C127" s="3" t="s">
        <v>1769</v>
      </c>
      <c r="D127" s="3">
        <v>100</v>
      </c>
      <c r="E127" s="3">
        <v>200</v>
      </c>
      <c r="F127" s="10">
        <v>97</v>
      </c>
      <c r="G127" s="13">
        <v>600</v>
      </c>
      <c r="H127" s="3" t="s">
        <v>14</v>
      </c>
      <c r="I127" s="6">
        <v>45383</v>
      </c>
    </row>
    <row r="128" spans="1:9" ht="14.25" customHeight="1">
      <c r="A128" s="3">
        <v>201862830</v>
      </c>
      <c r="B128" s="3" t="s">
        <v>1707</v>
      </c>
      <c r="C128" s="3" t="s">
        <v>1771</v>
      </c>
      <c r="D128" s="3">
        <v>100</v>
      </c>
      <c r="E128" s="3">
        <v>250</v>
      </c>
      <c r="F128" s="10">
        <v>96</v>
      </c>
      <c r="G128" s="13">
        <v>750</v>
      </c>
      <c r="H128" s="3" t="s">
        <v>14</v>
      </c>
      <c r="I128" s="6">
        <v>45383</v>
      </c>
    </row>
    <row r="129" spans="1:9" ht="14.25" customHeight="1">
      <c r="A129" s="3">
        <v>201862831</v>
      </c>
      <c r="B129" s="3" t="s">
        <v>1707</v>
      </c>
      <c r="C129" s="3" t="s">
        <v>1772</v>
      </c>
      <c r="D129" s="3">
        <v>100</v>
      </c>
      <c r="E129" s="3">
        <v>250</v>
      </c>
      <c r="F129" s="10">
        <v>96</v>
      </c>
      <c r="G129" s="13">
        <v>750</v>
      </c>
      <c r="H129" s="3" t="s">
        <v>14</v>
      </c>
      <c r="I129" s="6">
        <v>45383</v>
      </c>
    </row>
    <row r="130" spans="1:9" ht="14.25" customHeight="1">
      <c r="A130" s="3">
        <v>201862832</v>
      </c>
      <c r="B130" s="3" t="s">
        <v>1707</v>
      </c>
      <c r="C130" s="3" t="s">
        <v>1773</v>
      </c>
      <c r="D130" s="3">
        <v>100</v>
      </c>
      <c r="E130" s="3">
        <v>250</v>
      </c>
      <c r="F130" s="10">
        <v>96</v>
      </c>
      <c r="G130" s="13">
        <v>750</v>
      </c>
      <c r="H130" s="3" t="s">
        <v>14</v>
      </c>
      <c r="I130" s="6">
        <v>45383</v>
      </c>
    </row>
    <row r="131" spans="1:9" ht="14.25" customHeight="1">
      <c r="A131" s="3">
        <v>201862833</v>
      </c>
      <c r="B131" s="3" t="s">
        <v>1707</v>
      </c>
      <c r="C131" s="3" t="s">
        <v>1775</v>
      </c>
      <c r="D131" s="3">
        <v>100</v>
      </c>
      <c r="E131" s="3">
        <v>300</v>
      </c>
      <c r="F131" s="10">
        <v>96</v>
      </c>
      <c r="G131" s="13">
        <v>900</v>
      </c>
      <c r="H131" s="3" t="s">
        <v>14</v>
      </c>
      <c r="I131" s="6">
        <v>45383</v>
      </c>
    </row>
    <row r="132" spans="1:9" ht="14.25" customHeight="1">
      <c r="A132" s="3">
        <v>201862834</v>
      </c>
      <c r="B132" s="3" t="s">
        <v>1707</v>
      </c>
      <c r="C132" s="3" t="s">
        <v>1776</v>
      </c>
      <c r="D132" s="3">
        <v>100</v>
      </c>
      <c r="E132" s="3">
        <v>300</v>
      </c>
      <c r="F132" s="10">
        <v>96</v>
      </c>
      <c r="G132" s="13">
        <v>900</v>
      </c>
      <c r="H132" s="3" t="s">
        <v>14</v>
      </c>
      <c r="I132" s="6">
        <v>45383</v>
      </c>
    </row>
    <row r="133" spans="1:9" ht="14.25" customHeight="1">
      <c r="A133" s="3">
        <v>201862835</v>
      </c>
      <c r="B133" s="3" t="s">
        <v>1707</v>
      </c>
      <c r="C133" s="3" t="s">
        <v>1777</v>
      </c>
      <c r="D133" s="3">
        <v>100</v>
      </c>
      <c r="E133" s="3">
        <v>300</v>
      </c>
      <c r="F133" s="10">
        <v>96</v>
      </c>
      <c r="G133" s="13">
        <v>900</v>
      </c>
      <c r="H133" s="3" t="s">
        <v>14</v>
      </c>
      <c r="I133" s="6">
        <v>45383</v>
      </c>
    </row>
    <row r="134" spans="1:9" ht="14.25" customHeight="1">
      <c r="A134" s="3">
        <v>201862836</v>
      </c>
      <c r="B134" s="3" t="s">
        <v>1784</v>
      </c>
      <c r="C134" s="3" t="s">
        <v>1767</v>
      </c>
      <c r="D134" s="3">
        <v>100</v>
      </c>
      <c r="E134" s="3">
        <v>200</v>
      </c>
      <c r="F134" s="10">
        <v>97</v>
      </c>
      <c r="G134" s="13">
        <v>600</v>
      </c>
      <c r="H134" s="3" t="s">
        <v>14</v>
      </c>
      <c r="I134" s="6">
        <v>45383</v>
      </c>
    </row>
    <row r="135" spans="1:9" ht="14.25" customHeight="1">
      <c r="A135" s="3">
        <v>201862837</v>
      </c>
      <c r="B135" s="3" t="s">
        <v>1784</v>
      </c>
      <c r="C135" s="3" t="s">
        <v>1768</v>
      </c>
      <c r="D135" s="3">
        <v>100</v>
      </c>
      <c r="E135" s="3">
        <v>200</v>
      </c>
      <c r="F135" s="10">
        <v>97</v>
      </c>
      <c r="G135" s="13">
        <v>600</v>
      </c>
      <c r="H135" s="3" t="s">
        <v>14</v>
      </c>
      <c r="I135" s="6">
        <v>45383</v>
      </c>
    </row>
    <row r="136" spans="1:9" ht="14.25" customHeight="1">
      <c r="A136" s="3">
        <v>201862838</v>
      </c>
      <c r="B136" s="3" t="s">
        <v>1784</v>
      </c>
      <c r="C136" s="3" t="s">
        <v>1769</v>
      </c>
      <c r="D136" s="3">
        <v>100</v>
      </c>
      <c r="E136" s="3">
        <v>200</v>
      </c>
      <c r="F136" s="10">
        <v>97</v>
      </c>
      <c r="G136" s="13">
        <v>600</v>
      </c>
      <c r="H136" s="3" t="s">
        <v>14</v>
      </c>
      <c r="I136" s="6">
        <v>45383</v>
      </c>
    </row>
    <row r="137" spans="1:9" ht="14.25" customHeight="1">
      <c r="A137" s="3">
        <v>201862839</v>
      </c>
      <c r="B137" s="3" t="s">
        <v>1784</v>
      </c>
      <c r="C137" s="3" t="s">
        <v>1771</v>
      </c>
      <c r="D137" s="3">
        <v>100</v>
      </c>
      <c r="E137" s="3">
        <v>250</v>
      </c>
      <c r="F137" s="10">
        <v>96</v>
      </c>
      <c r="G137" s="13">
        <v>750</v>
      </c>
      <c r="H137" s="3" t="s">
        <v>14</v>
      </c>
      <c r="I137" s="6">
        <v>45383</v>
      </c>
    </row>
    <row r="138" spans="1:9" ht="14.25" customHeight="1">
      <c r="A138" s="3">
        <v>201862840</v>
      </c>
      <c r="B138" s="3" t="s">
        <v>1784</v>
      </c>
      <c r="C138" s="3" t="s">
        <v>1772</v>
      </c>
      <c r="D138" s="3">
        <v>100</v>
      </c>
      <c r="E138" s="3">
        <v>250</v>
      </c>
      <c r="F138" s="10">
        <v>96</v>
      </c>
      <c r="G138" s="13">
        <v>750</v>
      </c>
      <c r="H138" s="3" t="s">
        <v>14</v>
      </c>
      <c r="I138" s="6">
        <v>45383</v>
      </c>
    </row>
    <row r="139" spans="1:9" ht="14.25" customHeight="1">
      <c r="A139" s="3">
        <v>201862841</v>
      </c>
      <c r="B139" s="3" t="s">
        <v>1784</v>
      </c>
      <c r="C139" s="3" t="s">
        <v>1773</v>
      </c>
      <c r="D139" s="3">
        <v>100</v>
      </c>
      <c r="E139" s="3">
        <v>250</v>
      </c>
      <c r="F139" s="10">
        <v>96</v>
      </c>
      <c r="G139" s="13">
        <v>750</v>
      </c>
      <c r="H139" s="3" t="s">
        <v>14</v>
      </c>
      <c r="I139" s="6">
        <v>45383</v>
      </c>
    </row>
    <row r="140" spans="1:9" ht="14.25" customHeight="1">
      <c r="A140" s="3">
        <v>201862842</v>
      </c>
      <c r="B140" s="3" t="s">
        <v>1784</v>
      </c>
      <c r="C140" s="3" t="s">
        <v>1775</v>
      </c>
      <c r="D140" s="3">
        <v>100</v>
      </c>
      <c r="E140" s="3">
        <v>300</v>
      </c>
      <c r="F140" s="10">
        <v>96</v>
      </c>
      <c r="G140" s="13">
        <v>900</v>
      </c>
      <c r="H140" s="3" t="s">
        <v>14</v>
      </c>
      <c r="I140" s="6">
        <v>45383</v>
      </c>
    </row>
    <row r="141" spans="1:9" ht="14.25" customHeight="1">
      <c r="A141" s="3">
        <v>201862843</v>
      </c>
      <c r="B141" s="3" t="s">
        <v>1784</v>
      </c>
      <c r="C141" s="3" t="s">
        <v>1776</v>
      </c>
      <c r="D141" s="3">
        <v>100</v>
      </c>
      <c r="E141" s="3">
        <v>300</v>
      </c>
      <c r="F141" s="10">
        <v>96</v>
      </c>
      <c r="G141" s="13">
        <v>900</v>
      </c>
      <c r="H141" s="3" t="s">
        <v>14</v>
      </c>
      <c r="I141" s="6">
        <v>45383</v>
      </c>
    </row>
    <row r="142" spans="1:9" ht="14.25" customHeight="1">
      <c r="A142" s="3">
        <v>201862844</v>
      </c>
      <c r="B142" s="3" t="s">
        <v>1784</v>
      </c>
      <c r="C142" s="3" t="s">
        <v>1777</v>
      </c>
      <c r="D142" s="3">
        <v>100</v>
      </c>
      <c r="E142" s="3">
        <v>300</v>
      </c>
      <c r="F142" s="10">
        <v>96</v>
      </c>
      <c r="G142" s="13">
        <v>900</v>
      </c>
      <c r="H142" s="3" t="s">
        <v>14</v>
      </c>
      <c r="I142" s="6">
        <v>45383</v>
      </c>
    </row>
    <row r="143" spans="1:9" ht="14.25" customHeight="1">
      <c r="A143" s="3">
        <v>201862845</v>
      </c>
      <c r="B143" s="3" t="s">
        <v>1789</v>
      </c>
      <c r="C143" s="3" t="s">
        <v>1767</v>
      </c>
      <c r="D143" s="3">
        <v>100</v>
      </c>
      <c r="E143" s="3">
        <v>200</v>
      </c>
      <c r="F143" s="10">
        <v>97</v>
      </c>
      <c r="G143" s="13">
        <v>600</v>
      </c>
      <c r="H143" s="3" t="s">
        <v>14</v>
      </c>
      <c r="I143" s="6">
        <v>45383</v>
      </c>
    </row>
    <row r="144" spans="1:9" ht="14.25" customHeight="1">
      <c r="A144" s="3">
        <v>201862846</v>
      </c>
      <c r="B144" s="3" t="s">
        <v>1789</v>
      </c>
      <c r="C144" s="3" t="s">
        <v>1768</v>
      </c>
      <c r="D144" s="3">
        <v>100</v>
      </c>
      <c r="E144" s="3">
        <v>200</v>
      </c>
      <c r="F144" s="10">
        <v>97</v>
      </c>
      <c r="G144" s="13">
        <v>600</v>
      </c>
      <c r="H144" s="3" t="s">
        <v>14</v>
      </c>
      <c r="I144" s="6">
        <v>45383</v>
      </c>
    </row>
    <row r="145" spans="1:9" ht="14.25" customHeight="1">
      <c r="A145" s="3">
        <v>206314824</v>
      </c>
      <c r="B145" s="3" t="s">
        <v>1715</v>
      </c>
      <c r="C145" s="3" t="s">
        <v>1799</v>
      </c>
      <c r="D145" s="3">
        <v>50</v>
      </c>
      <c r="E145" s="3">
        <v>175</v>
      </c>
      <c r="F145" s="10">
        <v>96</v>
      </c>
      <c r="G145" s="13">
        <v>525</v>
      </c>
      <c r="H145" s="3" t="s">
        <v>14</v>
      </c>
      <c r="I145" s="6">
        <v>45383</v>
      </c>
    </row>
    <row r="146" spans="1:9" ht="14.25" customHeight="1">
      <c r="A146" s="3">
        <v>206314825</v>
      </c>
      <c r="B146" s="3" t="s">
        <v>1715</v>
      </c>
      <c r="C146" s="3" t="s">
        <v>1800</v>
      </c>
      <c r="D146" s="3">
        <v>50</v>
      </c>
      <c r="E146" s="3">
        <v>175</v>
      </c>
      <c r="F146" s="10">
        <v>96</v>
      </c>
      <c r="G146" s="13">
        <v>525</v>
      </c>
      <c r="H146" s="3" t="s">
        <v>14</v>
      </c>
      <c r="I146" s="6">
        <v>45383</v>
      </c>
    </row>
    <row r="147" spans="1:9" ht="14.25" customHeight="1">
      <c r="A147" s="3">
        <v>206314826</v>
      </c>
      <c r="B147" s="3" t="s">
        <v>1717</v>
      </c>
      <c r="C147" s="3" t="s">
        <v>1801</v>
      </c>
      <c r="D147" s="3">
        <v>50</v>
      </c>
      <c r="E147" s="3">
        <v>199</v>
      </c>
      <c r="F147" s="10">
        <v>96</v>
      </c>
      <c r="G147" s="13">
        <v>597</v>
      </c>
      <c r="H147" s="3" t="s">
        <v>14</v>
      </c>
      <c r="I147" s="6">
        <v>45383</v>
      </c>
    </row>
    <row r="148" spans="1:9" ht="14.25" customHeight="1">
      <c r="A148" s="3">
        <v>206314827</v>
      </c>
      <c r="B148" s="3" t="s">
        <v>1717</v>
      </c>
      <c r="C148" s="3" t="s">
        <v>1802</v>
      </c>
      <c r="D148" s="3">
        <v>50</v>
      </c>
      <c r="E148" s="3">
        <v>199</v>
      </c>
      <c r="F148" s="10">
        <v>96</v>
      </c>
      <c r="G148" s="13">
        <v>597</v>
      </c>
      <c r="H148" s="3" t="s">
        <v>14</v>
      </c>
      <c r="I148" s="6">
        <v>45383</v>
      </c>
    </row>
    <row r="149" spans="1:9" ht="14.25" customHeight="1">
      <c r="A149" s="3">
        <v>206314828</v>
      </c>
      <c r="B149" s="3" t="s">
        <v>1717</v>
      </c>
      <c r="C149" s="3" t="s">
        <v>1803</v>
      </c>
      <c r="D149" s="3">
        <v>50</v>
      </c>
      <c r="E149" s="3">
        <v>199</v>
      </c>
      <c r="F149" s="10">
        <v>96</v>
      </c>
      <c r="G149" s="13">
        <v>597</v>
      </c>
      <c r="H149" s="3" t="s">
        <v>14</v>
      </c>
      <c r="I149" s="6">
        <v>45383</v>
      </c>
    </row>
    <row r="150" spans="1:9" ht="14.25" customHeight="1">
      <c r="A150" s="3">
        <v>206314829</v>
      </c>
      <c r="B150" s="3" t="s">
        <v>1727</v>
      </c>
      <c r="C150" s="3" t="s">
        <v>1804</v>
      </c>
      <c r="D150" s="3">
        <v>50</v>
      </c>
      <c r="E150" s="3">
        <v>199</v>
      </c>
      <c r="F150" s="10">
        <v>96</v>
      </c>
      <c r="G150" s="13">
        <v>597</v>
      </c>
      <c r="H150" s="3" t="s">
        <v>14</v>
      </c>
      <c r="I150" s="6">
        <v>45383</v>
      </c>
    </row>
    <row r="151" spans="1:9" ht="14.25" customHeight="1">
      <c r="A151" s="3">
        <v>206314830</v>
      </c>
      <c r="B151" s="3" t="s">
        <v>1727</v>
      </c>
      <c r="C151" s="3" t="s">
        <v>1805</v>
      </c>
      <c r="D151" s="3">
        <v>50</v>
      </c>
      <c r="E151" s="3">
        <v>199</v>
      </c>
      <c r="F151" s="10">
        <v>96</v>
      </c>
      <c r="G151" s="13">
        <v>597</v>
      </c>
      <c r="H151" s="3" t="s">
        <v>14</v>
      </c>
      <c r="I151" s="6">
        <v>45383</v>
      </c>
    </row>
    <row r="152" spans="1:9" ht="14.25" customHeight="1">
      <c r="A152" s="3">
        <v>206314831</v>
      </c>
      <c r="B152" s="3" t="s">
        <v>146</v>
      </c>
      <c r="C152" s="3" t="s">
        <v>1806</v>
      </c>
      <c r="D152" s="3">
        <v>50</v>
      </c>
      <c r="E152" s="3">
        <v>199</v>
      </c>
      <c r="F152" s="10">
        <v>96</v>
      </c>
      <c r="G152" s="13">
        <v>597</v>
      </c>
      <c r="H152" s="3" t="s">
        <v>14</v>
      </c>
      <c r="I152" s="6">
        <v>45383</v>
      </c>
    </row>
    <row r="153" spans="1:9" ht="14.25" customHeight="1">
      <c r="A153" s="3">
        <v>206314833</v>
      </c>
      <c r="B153" s="3" t="s">
        <v>146</v>
      </c>
      <c r="C153" s="3" t="s">
        <v>1807</v>
      </c>
      <c r="D153" s="3">
        <v>50</v>
      </c>
      <c r="E153" s="3">
        <v>199</v>
      </c>
      <c r="F153" s="10">
        <v>96</v>
      </c>
      <c r="G153" s="13">
        <v>597</v>
      </c>
      <c r="H153" s="3" t="s">
        <v>14</v>
      </c>
      <c r="I153" s="6">
        <v>45383</v>
      </c>
    </row>
    <row r="154" spans="1:9" ht="14.25" customHeight="1">
      <c r="A154" s="3">
        <v>206314835</v>
      </c>
      <c r="B154" s="3" t="s">
        <v>1715</v>
      </c>
      <c r="C154" s="3" t="s">
        <v>1808</v>
      </c>
      <c r="D154" s="3">
        <v>50</v>
      </c>
      <c r="E154" s="3">
        <v>199</v>
      </c>
      <c r="F154" s="10">
        <v>96</v>
      </c>
      <c r="G154" s="13">
        <v>597</v>
      </c>
      <c r="H154" s="3" t="s">
        <v>14</v>
      </c>
      <c r="I154" s="6">
        <v>45383</v>
      </c>
    </row>
    <row r="155" spans="1:9" ht="14.25" customHeight="1">
      <c r="A155" s="3">
        <v>206314836</v>
      </c>
      <c r="B155" s="3" t="s">
        <v>1715</v>
      </c>
      <c r="C155" s="3" t="s">
        <v>1809</v>
      </c>
      <c r="D155" s="3">
        <v>50</v>
      </c>
      <c r="E155" s="3">
        <v>199</v>
      </c>
      <c r="F155" s="10">
        <v>96</v>
      </c>
      <c r="G155" s="13">
        <v>597</v>
      </c>
      <c r="H155" s="3" t="s">
        <v>14</v>
      </c>
      <c r="I155" s="6">
        <v>45383</v>
      </c>
    </row>
    <row r="156" spans="1:9" ht="14.25" customHeight="1">
      <c r="A156" s="3">
        <v>206314837</v>
      </c>
      <c r="B156" s="3" t="s">
        <v>1717</v>
      </c>
      <c r="C156" s="3" t="s">
        <v>1810</v>
      </c>
      <c r="D156" s="3">
        <v>50</v>
      </c>
      <c r="E156" s="3">
        <v>150</v>
      </c>
      <c r="F156" s="10">
        <v>95</v>
      </c>
      <c r="G156" s="13">
        <v>450</v>
      </c>
      <c r="H156" s="3" t="s">
        <v>14</v>
      </c>
      <c r="I156" s="6">
        <v>45383</v>
      </c>
    </row>
    <row r="157" spans="1:9" ht="14.25" customHeight="1">
      <c r="A157" s="3">
        <v>206314838</v>
      </c>
      <c r="B157" s="3" t="s">
        <v>1717</v>
      </c>
      <c r="C157" s="3" t="s">
        <v>1811</v>
      </c>
      <c r="D157" s="3">
        <v>50</v>
      </c>
      <c r="E157" s="3">
        <v>150</v>
      </c>
      <c r="F157" s="10">
        <v>95</v>
      </c>
      <c r="G157" s="13">
        <v>450</v>
      </c>
      <c r="H157" s="3" t="s">
        <v>14</v>
      </c>
      <c r="I157" s="6">
        <v>45383</v>
      </c>
    </row>
    <row r="158" spans="1:9" ht="14.25" customHeight="1">
      <c r="A158" s="3">
        <v>206314839</v>
      </c>
      <c r="B158" s="3" t="s">
        <v>1717</v>
      </c>
      <c r="C158" s="3" t="s">
        <v>1812</v>
      </c>
      <c r="D158" s="3">
        <v>50</v>
      </c>
      <c r="E158" s="3">
        <v>150</v>
      </c>
      <c r="F158" s="10">
        <v>95</v>
      </c>
      <c r="G158" s="13">
        <v>450</v>
      </c>
      <c r="H158" s="3" t="s">
        <v>14</v>
      </c>
      <c r="I158" s="6">
        <v>45383</v>
      </c>
    </row>
    <row r="159" spans="1:9" ht="14.25" customHeight="1">
      <c r="A159" s="3">
        <v>206314840</v>
      </c>
      <c r="B159" s="3" t="s">
        <v>1727</v>
      </c>
      <c r="C159" s="3" t="s">
        <v>1813</v>
      </c>
      <c r="D159" s="3">
        <v>50</v>
      </c>
      <c r="E159" s="3">
        <v>150</v>
      </c>
      <c r="F159" s="10">
        <v>95</v>
      </c>
      <c r="G159" s="13">
        <v>450</v>
      </c>
      <c r="H159" s="3" t="s">
        <v>14</v>
      </c>
      <c r="I159" s="6">
        <v>45383</v>
      </c>
    </row>
    <row r="160" spans="1:9" ht="14.25" customHeight="1">
      <c r="A160" s="3">
        <v>206314841</v>
      </c>
      <c r="B160" s="3" t="s">
        <v>1727</v>
      </c>
      <c r="C160" s="3" t="s">
        <v>1814</v>
      </c>
      <c r="D160" s="3">
        <v>50</v>
      </c>
      <c r="E160" s="3">
        <v>150</v>
      </c>
      <c r="F160" s="10">
        <v>95</v>
      </c>
      <c r="G160" s="13">
        <v>450</v>
      </c>
      <c r="H160" s="3" t="s">
        <v>14</v>
      </c>
      <c r="I160" s="6">
        <v>45383</v>
      </c>
    </row>
    <row r="161" spans="1:9" ht="14.25" customHeight="1">
      <c r="A161" s="3">
        <v>206314842</v>
      </c>
      <c r="B161" s="3" t="s">
        <v>146</v>
      </c>
      <c r="C161" s="3" t="s">
        <v>1815</v>
      </c>
      <c r="D161" s="3">
        <v>50</v>
      </c>
      <c r="E161" s="3">
        <v>150</v>
      </c>
      <c r="F161" s="10">
        <v>95</v>
      </c>
      <c r="G161" s="13">
        <v>450</v>
      </c>
      <c r="H161" s="3" t="s">
        <v>14</v>
      </c>
      <c r="I161" s="6">
        <v>45383</v>
      </c>
    </row>
    <row r="162" spans="1:9" ht="14.25" customHeight="1">
      <c r="A162" s="3">
        <v>206314844</v>
      </c>
      <c r="B162" s="3" t="s">
        <v>146</v>
      </c>
      <c r="C162" s="3" t="s">
        <v>1816</v>
      </c>
      <c r="D162" s="3">
        <v>50</v>
      </c>
      <c r="E162" s="3">
        <v>150</v>
      </c>
      <c r="F162" s="10">
        <v>95</v>
      </c>
      <c r="G162" s="13">
        <v>450</v>
      </c>
      <c r="H162" s="3" t="s">
        <v>14</v>
      </c>
      <c r="I162" s="6">
        <v>45383</v>
      </c>
    </row>
    <row r="163" spans="1:9" ht="14.25" customHeight="1">
      <c r="A163" s="3">
        <v>206314846</v>
      </c>
      <c r="B163" s="3" t="s">
        <v>1715</v>
      </c>
      <c r="C163" s="3" t="s">
        <v>1817</v>
      </c>
      <c r="D163" s="3">
        <v>50</v>
      </c>
      <c r="E163" s="3">
        <v>150</v>
      </c>
      <c r="F163" s="10">
        <v>95</v>
      </c>
      <c r="G163" s="13">
        <v>450</v>
      </c>
      <c r="H163" s="3" t="s">
        <v>14</v>
      </c>
      <c r="I163" s="6">
        <v>45383</v>
      </c>
    </row>
    <row r="164" spans="1:9" ht="14.25" customHeight="1">
      <c r="A164" s="3">
        <v>206314847</v>
      </c>
      <c r="B164" s="3" t="s">
        <v>1715</v>
      </c>
      <c r="C164" s="3" t="s">
        <v>1818</v>
      </c>
      <c r="D164" s="3">
        <v>50</v>
      </c>
      <c r="E164" s="3">
        <v>150</v>
      </c>
      <c r="F164" s="10">
        <v>95</v>
      </c>
      <c r="G164" s="13">
        <v>450</v>
      </c>
      <c r="H164" s="3" t="s">
        <v>14</v>
      </c>
      <c r="I164" s="6">
        <v>45383</v>
      </c>
    </row>
    <row r="165" spans="1:9" ht="14.25" customHeight="1">
      <c r="A165" s="3">
        <v>206315075</v>
      </c>
      <c r="B165" s="3" t="s">
        <v>1727</v>
      </c>
      <c r="C165" s="3" t="s">
        <v>1819</v>
      </c>
      <c r="D165" s="3">
        <v>250</v>
      </c>
      <c r="E165" s="3">
        <v>150</v>
      </c>
      <c r="F165" s="10">
        <v>96</v>
      </c>
      <c r="G165" s="13">
        <v>450</v>
      </c>
      <c r="H165" s="3" t="s">
        <v>14</v>
      </c>
      <c r="I165" s="6">
        <v>45383</v>
      </c>
    </row>
    <row r="166" spans="1:9" ht="14.25" customHeight="1">
      <c r="A166" s="3">
        <v>206315076</v>
      </c>
      <c r="B166" s="3" t="s">
        <v>1727</v>
      </c>
      <c r="C166" s="3" t="s">
        <v>1820</v>
      </c>
      <c r="D166" s="3">
        <v>250</v>
      </c>
      <c r="E166" s="3">
        <v>199</v>
      </c>
      <c r="F166" s="10">
        <v>95</v>
      </c>
      <c r="G166" s="13">
        <v>597</v>
      </c>
      <c r="H166" s="3" t="s">
        <v>14</v>
      </c>
      <c r="I166" s="6">
        <v>45383</v>
      </c>
    </row>
    <row r="167" spans="1:9" ht="14.25" customHeight="1">
      <c r="A167" s="3">
        <v>206315077</v>
      </c>
      <c r="B167" s="3" t="s">
        <v>1727</v>
      </c>
      <c r="C167" s="3" t="s">
        <v>1821</v>
      </c>
      <c r="D167" s="3">
        <v>250</v>
      </c>
      <c r="E167" s="3">
        <v>250</v>
      </c>
      <c r="F167" s="10">
        <v>94</v>
      </c>
      <c r="G167" s="13">
        <v>750</v>
      </c>
      <c r="H167" s="3" t="s">
        <v>14</v>
      </c>
      <c r="I167" s="6">
        <v>45383</v>
      </c>
    </row>
    <row r="168" spans="1:9" ht="14.25" customHeight="1">
      <c r="A168" s="3">
        <v>206315078</v>
      </c>
      <c r="B168" s="3" t="s">
        <v>1727</v>
      </c>
      <c r="C168" s="3" t="s">
        <v>1822</v>
      </c>
      <c r="D168" s="3">
        <v>220</v>
      </c>
      <c r="E168" s="3">
        <v>300</v>
      </c>
      <c r="F168" s="10">
        <v>94</v>
      </c>
      <c r="G168" s="13">
        <v>900</v>
      </c>
      <c r="H168" s="3" t="s">
        <v>14</v>
      </c>
      <c r="I168" s="6">
        <v>45383</v>
      </c>
    </row>
    <row r="169" spans="1:9" ht="14.25" customHeight="1">
      <c r="A169" s="3">
        <v>206315079</v>
      </c>
      <c r="B169" s="3" t="s">
        <v>1727</v>
      </c>
      <c r="C169" s="3" t="s">
        <v>1823</v>
      </c>
      <c r="D169" s="3">
        <v>220</v>
      </c>
      <c r="E169" s="3">
        <v>399.9</v>
      </c>
      <c r="F169" s="10">
        <v>94</v>
      </c>
      <c r="G169" s="13">
        <v>1199.6999999999998</v>
      </c>
      <c r="H169" s="3" t="s">
        <v>14</v>
      </c>
      <c r="I169" s="6">
        <v>45383</v>
      </c>
    </row>
    <row r="170" spans="1:9" ht="14.25" customHeight="1">
      <c r="A170" s="3">
        <v>206315080</v>
      </c>
      <c r="B170" s="3" t="s">
        <v>1727</v>
      </c>
      <c r="C170" s="3" t="s">
        <v>1824</v>
      </c>
      <c r="D170" s="3">
        <v>220</v>
      </c>
      <c r="E170" s="3">
        <v>499.9</v>
      </c>
      <c r="F170" s="10">
        <v>92</v>
      </c>
      <c r="G170" s="13">
        <v>1499.6999999999998</v>
      </c>
      <c r="H170" s="3" t="s">
        <v>14</v>
      </c>
      <c r="I170" s="6">
        <v>45383</v>
      </c>
    </row>
    <row r="171" spans="1:9" ht="14.25" customHeight="1">
      <c r="A171" s="3">
        <v>206315224</v>
      </c>
      <c r="B171" s="3" t="s">
        <v>1715</v>
      </c>
      <c r="C171" s="3" t="s">
        <v>1825</v>
      </c>
      <c r="D171" s="3">
        <v>250</v>
      </c>
      <c r="E171" s="3">
        <v>150</v>
      </c>
      <c r="F171" s="10">
        <v>96</v>
      </c>
      <c r="G171" s="13">
        <v>450</v>
      </c>
      <c r="H171" s="3" t="s">
        <v>14</v>
      </c>
      <c r="I171" s="6">
        <v>45383</v>
      </c>
    </row>
    <row r="172" spans="1:9" ht="14.25" customHeight="1">
      <c r="A172" s="3">
        <v>206315225</v>
      </c>
      <c r="B172" s="3" t="s">
        <v>1715</v>
      </c>
      <c r="C172" s="3" t="s">
        <v>1826</v>
      </c>
      <c r="D172" s="3">
        <v>250</v>
      </c>
      <c r="E172" s="3">
        <v>199</v>
      </c>
      <c r="F172" s="10">
        <v>95</v>
      </c>
      <c r="G172" s="13">
        <v>597</v>
      </c>
      <c r="H172" s="3" t="s">
        <v>14</v>
      </c>
      <c r="I172" s="6">
        <v>45383</v>
      </c>
    </row>
    <row r="173" spans="1:9" ht="14.25" customHeight="1">
      <c r="A173" s="3">
        <v>206315226</v>
      </c>
      <c r="B173" s="3" t="s">
        <v>1715</v>
      </c>
      <c r="C173" s="3" t="s">
        <v>1827</v>
      </c>
      <c r="D173" s="3">
        <v>250</v>
      </c>
      <c r="E173" s="3">
        <v>250</v>
      </c>
      <c r="F173" s="10">
        <v>94</v>
      </c>
      <c r="G173" s="13">
        <v>750</v>
      </c>
      <c r="H173" s="3" t="s">
        <v>14</v>
      </c>
      <c r="I173" s="6">
        <v>45383</v>
      </c>
    </row>
    <row r="174" spans="1:9" ht="14.25" customHeight="1">
      <c r="A174" s="3">
        <v>206315227</v>
      </c>
      <c r="B174" s="3" t="s">
        <v>1715</v>
      </c>
      <c r="C174" s="3" t="s">
        <v>1828</v>
      </c>
      <c r="D174" s="3">
        <v>220</v>
      </c>
      <c r="E174" s="3">
        <v>300</v>
      </c>
      <c r="F174" s="10">
        <v>94</v>
      </c>
      <c r="G174" s="13">
        <v>900</v>
      </c>
      <c r="H174" s="3" t="s">
        <v>14</v>
      </c>
      <c r="I174" s="6">
        <v>45383</v>
      </c>
    </row>
    <row r="175" spans="1:9" ht="14.25" customHeight="1">
      <c r="A175" s="3">
        <v>206315228</v>
      </c>
      <c r="B175" s="3" t="s">
        <v>1715</v>
      </c>
      <c r="C175" s="3" t="s">
        <v>1829</v>
      </c>
      <c r="D175" s="3">
        <v>220</v>
      </c>
      <c r="E175" s="3">
        <v>399.9</v>
      </c>
      <c r="F175" s="10">
        <v>94</v>
      </c>
      <c r="G175" s="13">
        <v>1199.6999999999998</v>
      </c>
      <c r="H175" s="3" t="s">
        <v>14</v>
      </c>
      <c r="I175" s="6">
        <v>45383</v>
      </c>
    </row>
    <row r="176" spans="1:9" ht="14.25" customHeight="1">
      <c r="A176" s="3">
        <v>206315236</v>
      </c>
      <c r="B176" s="3" t="s">
        <v>1715</v>
      </c>
      <c r="C176" s="3" t="s">
        <v>1830</v>
      </c>
      <c r="D176" s="3">
        <v>220</v>
      </c>
      <c r="E176" s="3">
        <v>499.9</v>
      </c>
      <c r="F176" s="10">
        <v>92</v>
      </c>
      <c r="G176" s="13">
        <v>1499.6999999999998</v>
      </c>
      <c r="H176" s="3" t="s">
        <v>14</v>
      </c>
      <c r="I176" s="6">
        <v>45383</v>
      </c>
    </row>
    <row r="177" spans="1:9" ht="14.25" customHeight="1">
      <c r="A177" s="3">
        <v>206321976</v>
      </c>
      <c r="B177" s="3" t="s">
        <v>1727</v>
      </c>
      <c r="C177" s="3" t="s">
        <v>1831</v>
      </c>
      <c r="D177" s="3">
        <v>50</v>
      </c>
      <c r="E177" s="3">
        <v>76</v>
      </c>
      <c r="F177" s="10">
        <v>94</v>
      </c>
      <c r="G177" s="13">
        <v>228</v>
      </c>
      <c r="H177" s="3" t="s">
        <v>14</v>
      </c>
      <c r="I177" s="6">
        <v>45383</v>
      </c>
    </row>
    <row r="178" spans="1:9" ht="14.25" customHeight="1">
      <c r="A178" s="3">
        <v>7786578</v>
      </c>
      <c r="B178" s="3" t="s">
        <v>589</v>
      </c>
      <c r="C178" s="3" t="s">
        <v>1832</v>
      </c>
      <c r="D178" s="3">
        <v>80</v>
      </c>
      <c r="E178" s="3">
        <v>199</v>
      </c>
      <c r="F178" s="10">
        <v>96</v>
      </c>
      <c r="G178" s="13">
        <v>597</v>
      </c>
      <c r="H178" s="3" t="s">
        <v>14</v>
      </c>
      <c r="I178" s="6">
        <v>45383</v>
      </c>
    </row>
    <row r="179" spans="1:9" ht="14.25" customHeight="1">
      <c r="A179" s="3">
        <v>7786580</v>
      </c>
      <c r="B179" s="3" t="s">
        <v>589</v>
      </c>
      <c r="C179" s="3" t="s">
        <v>1833</v>
      </c>
      <c r="D179" s="3">
        <v>100</v>
      </c>
      <c r="E179" s="3">
        <v>199</v>
      </c>
      <c r="F179" s="10">
        <v>95</v>
      </c>
      <c r="G179" s="13">
        <v>597</v>
      </c>
      <c r="H179" s="3" t="s">
        <v>14</v>
      </c>
      <c r="I179" s="6">
        <v>45383</v>
      </c>
    </row>
    <row r="180" spans="1:9" ht="14.25" customHeight="1">
      <c r="A180" s="3">
        <v>7786581</v>
      </c>
      <c r="B180" s="3" t="s">
        <v>589</v>
      </c>
      <c r="C180" s="3" t="s">
        <v>1834</v>
      </c>
      <c r="D180" s="3">
        <v>80</v>
      </c>
      <c r="E180" s="3">
        <v>130</v>
      </c>
      <c r="F180" s="10">
        <v>96</v>
      </c>
      <c r="G180" s="13">
        <v>390</v>
      </c>
      <c r="H180" s="3" t="s">
        <v>14</v>
      </c>
      <c r="I180" s="6">
        <v>45383</v>
      </c>
    </row>
    <row r="181" spans="1:9" ht="14.25" customHeight="1">
      <c r="A181" s="3">
        <v>7786582</v>
      </c>
      <c r="B181" s="3" t="s">
        <v>589</v>
      </c>
      <c r="C181" s="3" t="s">
        <v>1835</v>
      </c>
      <c r="D181" s="3">
        <v>100</v>
      </c>
      <c r="E181" s="3">
        <v>130</v>
      </c>
      <c r="F181" s="10">
        <v>96</v>
      </c>
      <c r="G181" s="13">
        <v>390</v>
      </c>
      <c r="H181" s="3" t="s">
        <v>14</v>
      </c>
      <c r="I181" s="6">
        <v>45383</v>
      </c>
    </row>
    <row r="182" spans="1:9" ht="14.25" customHeight="1">
      <c r="A182" s="3">
        <v>205733370</v>
      </c>
      <c r="B182" s="3" t="s">
        <v>146</v>
      </c>
      <c r="C182" s="3" t="s">
        <v>1836</v>
      </c>
      <c r="D182" s="3">
        <v>65</v>
      </c>
      <c r="E182" s="3">
        <v>125</v>
      </c>
      <c r="F182" s="10">
        <v>96</v>
      </c>
      <c r="G182" s="13">
        <v>375</v>
      </c>
      <c r="H182" s="3" t="s">
        <v>14</v>
      </c>
      <c r="I182" s="6">
        <v>45383</v>
      </c>
    </row>
    <row r="183" spans="1:9" ht="14.25" customHeight="1">
      <c r="A183" s="3">
        <v>205733371</v>
      </c>
      <c r="B183" s="3" t="s">
        <v>146</v>
      </c>
      <c r="C183" s="3" t="s">
        <v>1837</v>
      </c>
      <c r="D183" s="3">
        <v>90</v>
      </c>
      <c r="E183" s="3">
        <v>150</v>
      </c>
      <c r="F183" s="10">
        <v>96</v>
      </c>
      <c r="G183" s="13">
        <v>450</v>
      </c>
      <c r="H183" s="3" t="s">
        <v>14</v>
      </c>
      <c r="I183" s="6">
        <v>45383</v>
      </c>
    </row>
    <row r="184" spans="1:9" ht="14.25" customHeight="1">
      <c r="A184" s="3">
        <v>205733372</v>
      </c>
      <c r="B184" s="3" t="s">
        <v>146</v>
      </c>
      <c r="C184" s="3" t="s">
        <v>1838</v>
      </c>
      <c r="D184" s="3">
        <v>90</v>
      </c>
      <c r="E184" s="3">
        <v>199</v>
      </c>
      <c r="F184" s="10">
        <v>96</v>
      </c>
      <c r="G184" s="13">
        <v>597</v>
      </c>
      <c r="H184" s="3" t="s">
        <v>14</v>
      </c>
      <c r="I184" s="6">
        <v>45383</v>
      </c>
    </row>
    <row r="185" spans="1:9" ht="14.25" customHeight="1">
      <c r="A185" s="3">
        <v>205733373</v>
      </c>
      <c r="B185" s="3" t="s">
        <v>146</v>
      </c>
      <c r="C185" s="3" t="s">
        <v>1839</v>
      </c>
      <c r="D185" s="3">
        <v>110</v>
      </c>
      <c r="E185" s="3">
        <v>399</v>
      </c>
      <c r="F185" s="10">
        <v>95</v>
      </c>
      <c r="G185" s="13">
        <v>1197</v>
      </c>
      <c r="H185" s="3" t="s">
        <v>14</v>
      </c>
      <c r="I185" s="6">
        <v>45383</v>
      </c>
    </row>
    <row r="186" spans="1:9" ht="14.25" customHeight="1">
      <c r="A186" s="3">
        <v>205733376</v>
      </c>
      <c r="B186" s="3" t="s">
        <v>146</v>
      </c>
      <c r="C186" s="3" t="s">
        <v>1840</v>
      </c>
      <c r="D186" s="3">
        <v>90</v>
      </c>
      <c r="E186" s="3">
        <v>150</v>
      </c>
      <c r="F186" s="10">
        <v>96</v>
      </c>
      <c r="G186" s="13">
        <v>450</v>
      </c>
      <c r="H186" s="3" t="s">
        <v>14</v>
      </c>
      <c r="I186" s="6">
        <v>45383</v>
      </c>
    </row>
    <row r="187" spans="1:9" ht="14.25" customHeight="1">
      <c r="A187" s="3">
        <v>205733379</v>
      </c>
      <c r="B187" s="3" t="s">
        <v>146</v>
      </c>
      <c r="C187" s="3" t="s">
        <v>1841</v>
      </c>
      <c r="D187" s="3">
        <v>90</v>
      </c>
      <c r="E187" s="3">
        <v>199</v>
      </c>
      <c r="F187" s="10">
        <v>96</v>
      </c>
      <c r="G187" s="13">
        <v>597</v>
      </c>
      <c r="H187" s="3" t="s">
        <v>14</v>
      </c>
      <c r="I187" s="6">
        <v>45383</v>
      </c>
    </row>
    <row r="188" spans="1:9" ht="14.25" customHeight="1">
      <c r="A188" s="3">
        <v>205733382</v>
      </c>
      <c r="B188" s="3" t="s">
        <v>146</v>
      </c>
      <c r="C188" s="3" t="s">
        <v>1842</v>
      </c>
      <c r="D188" s="3">
        <v>110</v>
      </c>
      <c r="E188" s="3">
        <v>399</v>
      </c>
      <c r="F188" s="10">
        <v>95</v>
      </c>
      <c r="G188" s="13">
        <v>1197</v>
      </c>
      <c r="H188" s="3" t="s">
        <v>14</v>
      </c>
      <c r="I188" s="6">
        <v>45383</v>
      </c>
    </row>
    <row r="189" spans="1:9" ht="14.25" customHeight="1">
      <c r="A189" s="3">
        <v>205733385</v>
      </c>
      <c r="B189" s="3" t="s">
        <v>146</v>
      </c>
      <c r="C189" s="3" t="s">
        <v>1843</v>
      </c>
      <c r="D189" s="3">
        <v>110</v>
      </c>
      <c r="E189" s="3">
        <v>285</v>
      </c>
      <c r="F189" s="10">
        <v>95</v>
      </c>
      <c r="G189" s="13">
        <v>855</v>
      </c>
      <c r="H189" s="3" t="s">
        <v>14</v>
      </c>
      <c r="I189" s="6">
        <v>45383</v>
      </c>
    </row>
    <row r="190" spans="1:9" ht="14.25" customHeight="1">
      <c r="A190" s="3">
        <v>205733388</v>
      </c>
      <c r="B190" s="3" t="s">
        <v>146</v>
      </c>
      <c r="C190" s="3" t="s">
        <v>1844</v>
      </c>
      <c r="D190" s="3">
        <v>110</v>
      </c>
      <c r="E190" s="3">
        <v>285</v>
      </c>
      <c r="F190" s="10">
        <v>95</v>
      </c>
      <c r="G190" s="13">
        <v>855</v>
      </c>
      <c r="H190" s="3" t="s">
        <v>14</v>
      </c>
      <c r="I190" s="6">
        <v>45383</v>
      </c>
    </row>
    <row r="191" spans="1:9" ht="14.25" customHeight="1">
      <c r="A191" s="3">
        <v>205782078</v>
      </c>
      <c r="B191" s="3" t="s">
        <v>153</v>
      </c>
      <c r="C191" s="3" t="s">
        <v>1845</v>
      </c>
      <c r="D191" s="3">
        <v>60</v>
      </c>
      <c r="E191" s="3">
        <v>80</v>
      </c>
      <c r="F191" s="10">
        <v>95</v>
      </c>
      <c r="G191" s="13">
        <v>240</v>
      </c>
      <c r="H191" s="3" t="s">
        <v>14</v>
      </c>
      <c r="I191" s="6">
        <v>45383</v>
      </c>
    </row>
    <row r="192" spans="1:9" ht="14.25" customHeight="1">
      <c r="A192" s="3">
        <v>205782079</v>
      </c>
      <c r="B192" s="3" t="s">
        <v>153</v>
      </c>
      <c r="C192" s="3" t="s">
        <v>1846</v>
      </c>
      <c r="D192" s="3">
        <v>60</v>
      </c>
      <c r="E192" s="3">
        <v>100</v>
      </c>
      <c r="F192" s="10">
        <v>94</v>
      </c>
      <c r="G192" s="13">
        <v>300</v>
      </c>
      <c r="H192" s="3" t="s">
        <v>14</v>
      </c>
      <c r="I192" s="6">
        <v>45383</v>
      </c>
    </row>
    <row r="193" spans="1:9" ht="14.25" customHeight="1">
      <c r="A193" s="3">
        <v>205782080</v>
      </c>
      <c r="B193" s="3" t="s">
        <v>153</v>
      </c>
      <c r="C193" s="3" t="s">
        <v>1847</v>
      </c>
      <c r="D193" s="3">
        <v>80</v>
      </c>
      <c r="E193" s="3">
        <v>125</v>
      </c>
      <c r="F193" s="10">
        <v>94</v>
      </c>
      <c r="G193" s="13">
        <v>375</v>
      </c>
      <c r="H193" s="3" t="s">
        <v>14</v>
      </c>
      <c r="I193" s="6">
        <v>45383</v>
      </c>
    </row>
    <row r="194" spans="1:9" ht="14.25" customHeight="1">
      <c r="A194" s="3">
        <v>205782081</v>
      </c>
      <c r="B194" s="3" t="s">
        <v>153</v>
      </c>
      <c r="C194" s="3" t="s">
        <v>1848</v>
      </c>
      <c r="D194" s="3">
        <v>80</v>
      </c>
      <c r="E194" s="3">
        <v>150</v>
      </c>
      <c r="F194" s="10">
        <v>94</v>
      </c>
      <c r="G194" s="13">
        <v>450</v>
      </c>
      <c r="H194" s="3" t="s">
        <v>14</v>
      </c>
      <c r="I194" s="6">
        <v>45383</v>
      </c>
    </row>
    <row r="195" spans="1:9" ht="14.25" customHeight="1">
      <c r="A195" s="3">
        <v>205782082</v>
      </c>
      <c r="B195" s="3" t="s">
        <v>153</v>
      </c>
      <c r="C195" s="3" t="s">
        <v>1849</v>
      </c>
      <c r="D195" s="3">
        <v>100</v>
      </c>
      <c r="E195" s="3">
        <v>199</v>
      </c>
      <c r="F195" s="10">
        <v>96</v>
      </c>
      <c r="G195" s="13">
        <v>597</v>
      </c>
      <c r="H195" s="3" t="s">
        <v>14</v>
      </c>
      <c r="I195" s="6">
        <v>45383</v>
      </c>
    </row>
    <row r="196" spans="1:9" ht="14.25" customHeight="1">
      <c r="A196" s="3">
        <v>205782083</v>
      </c>
      <c r="B196" s="3" t="s">
        <v>153</v>
      </c>
      <c r="C196" s="3" t="s">
        <v>1850</v>
      </c>
      <c r="D196" s="3">
        <v>100</v>
      </c>
      <c r="E196" s="3">
        <v>250</v>
      </c>
      <c r="F196" s="10">
        <v>95</v>
      </c>
      <c r="G196" s="13">
        <v>750</v>
      </c>
      <c r="H196" s="3" t="s">
        <v>14</v>
      </c>
      <c r="I196" s="6">
        <v>45383</v>
      </c>
    </row>
    <row r="197" spans="1:9" ht="14.25" customHeight="1">
      <c r="A197" s="3">
        <v>205782084</v>
      </c>
      <c r="B197" s="3" t="s">
        <v>153</v>
      </c>
      <c r="C197" s="3" t="s">
        <v>1851</v>
      </c>
      <c r="D197" s="3">
        <v>100</v>
      </c>
      <c r="E197" s="3">
        <v>299</v>
      </c>
      <c r="F197" s="10">
        <v>95</v>
      </c>
      <c r="G197" s="13">
        <v>897</v>
      </c>
      <c r="H197" s="3" t="s">
        <v>14</v>
      </c>
      <c r="I197" s="6">
        <v>45383</v>
      </c>
    </row>
    <row r="198" spans="1:9" ht="14.25" customHeight="1">
      <c r="A198" s="3">
        <v>205782085</v>
      </c>
      <c r="B198" s="3" t="s">
        <v>153</v>
      </c>
      <c r="C198" s="3" t="s">
        <v>1852</v>
      </c>
      <c r="D198" s="3">
        <v>100</v>
      </c>
      <c r="E198" s="3">
        <v>399</v>
      </c>
      <c r="F198" s="10">
        <v>93</v>
      </c>
      <c r="G198" s="13">
        <v>1197</v>
      </c>
      <c r="H198" s="3" t="s">
        <v>14</v>
      </c>
      <c r="I198" s="6">
        <v>45383</v>
      </c>
    </row>
    <row r="199" spans="1:9" ht="14.25" customHeight="1">
      <c r="A199" s="3">
        <v>206314767</v>
      </c>
      <c r="B199" s="3" t="s">
        <v>1717</v>
      </c>
      <c r="C199" s="3" t="s">
        <v>1853</v>
      </c>
      <c r="D199" s="3">
        <v>34</v>
      </c>
      <c r="E199" s="3">
        <v>130</v>
      </c>
      <c r="F199" s="10">
        <v>96</v>
      </c>
      <c r="G199" s="13">
        <v>390</v>
      </c>
      <c r="H199" s="3" t="s">
        <v>14</v>
      </c>
      <c r="I199" s="6">
        <v>45383</v>
      </c>
    </row>
    <row r="200" spans="1:9" ht="14.25" customHeight="1">
      <c r="A200" s="3">
        <v>206314768</v>
      </c>
      <c r="B200" s="3" t="s">
        <v>1717</v>
      </c>
      <c r="C200" s="3" t="s">
        <v>1854</v>
      </c>
      <c r="D200" s="3">
        <v>50</v>
      </c>
      <c r="E200" s="3">
        <v>130</v>
      </c>
      <c r="F200" s="10">
        <v>95</v>
      </c>
      <c r="G200" s="13">
        <v>390</v>
      </c>
      <c r="H200" s="3" t="s">
        <v>14</v>
      </c>
      <c r="I200" s="6">
        <v>45383</v>
      </c>
    </row>
    <row r="201" spans="1:9" ht="14.25" customHeight="1">
      <c r="A201" s="3">
        <v>206314769</v>
      </c>
      <c r="B201" s="3" t="s">
        <v>1717</v>
      </c>
      <c r="C201" s="3" t="s">
        <v>1855</v>
      </c>
      <c r="D201" s="3">
        <v>50</v>
      </c>
      <c r="E201" s="3">
        <v>150</v>
      </c>
      <c r="F201" s="10">
        <v>95</v>
      </c>
      <c r="G201" s="13">
        <v>450</v>
      </c>
      <c r="H201" s="3" t="s">
        <v>14</v>
      </c>
      <c r="I201" s="6">
        <v>45383</v>
      </c>
    </row>
    <row r="202" spans="1:9" ht="14.25" customHeight="1">
      <c r="A202" s="3">
        <v>206314770</v>
      </c>
      <c r="B202" s="3" t="s">
        <v>1717</v>
      </c>
      <c r="C202" s="3" t="s">
        <v>1856</v>
      </c>
      <c r="D202" s="3">
        <v>50</v>
      </c>
      <c r="E202" s="3">
        <v>175</v>
      </c>
      <c r="F202" s="10">
        <v>96</v>
      </c>
      <c r="G202" s="13">
        <v>525</v>
      </c>
      <c r="H202" s="3" t="s">
        <v>14</v>
      </c>
      <c r="I202" s="6">
        <v>45383</v>
      </c>
    </row>
    <row r="203" spans="1:9" ht="14.25" customHeight="1">
      <c r="A203" s="3">
        <v>206314771</v>
      </c>
      <c r="B203" s="3" t="s">
        <v>1717</v>
      </c>
      <c r="C203" s="3" t="s">
        <v>1857</v>
      </c>
      <c r="D203" s="3">
        <v>50</v>
      </c>
      <c r="E203" s="3">
        <v>199</v>
      </c>
      <c r="F203" s="10">
        <v>96</v>
      </c>
      <c r="G203" s="13">
        <v>597</v>
      </c>
      <c r="H203" s="3" t="s">
        <v>14</v>
      </c>
      <c r="I203" s="6">
        <v>45383</v>
      </c>
    </row>
    <row r="204" spans="1:9" ht="14.25" customHeight="1">
      <c r="A204" s="3">
        <v>206314782</v>
      </c>
      <c r="B204" s="3" t="s">
        <v>1717</v>
      </c>
      <c r="C204" s="3" t="s">
        <v>1858</v>
      </c>
      <c r="D204" s="3">
        <v>34</v>
      </c>
      <c r="E204" s="3">
        <v>130</v>
      </c>
      <c r="F204" s="10">
        <v>96</v>
      </c>
      <c r="G204" s="13">
        <v>390</v>
      </c>
      <c r="H204" s="3" t="s">
        <v>14</v>
      </c>
      <c r="I204" s="6">
        <v>45383</v>
      </c>
    </row>
    <row r="205" spans="1:9" ht="14.25" customHeight="1">
      <c r="A205" s="3">
        <v>206314783</v>
      </c>
      <c r="B205" s="3" t="s">
        <v>1717</v>
      </c>
      <c r="C205" s="3" t="s">
        <v>1859</v>
      </c>
      <c r="D205" s="3">
        <v>34</v>
      </c>
      <c r="E205" s="3">
        <v>130</v>
      </c>
      <c r="F205" s="10">
        <v>96</v>
      </c>
      <c r="G205" s="13">
        <v>390</v>
      </c>
      <c r="H205" s="3" t="s">
        <v>14</v>
      </c>
      <c r="I205" s="6">
        <v>45383</v>
      </c>
    </row>
    <row r="206" spans="1:9" ht="14.25" customHeight="1">
      <c r="A206" s="3">
        <v>206314784</v>
      </c>
      <c r="B206" s="3" t="s">
        <v>1717</v>
      </c>
      <c r="C206" s="3" t="s">
        <v>1860</v>
      </c>
      <c r="D206" s="3">
        <v>34</v>
      </c>
      <c r="E206" s="3">
        <v>130</v>
      </c>
      <c r="F206" s="10">
        <v>96</v>
      </c>
      <c r="G206" s="13">
        <v>390</v>
      </c>
      <c r="H206" s="3" t="s">
        <v>14</v>
      </c>
      <c r="I206" s="6">
        <v>45383</v>
      </c>
    </row>
    <row r="207" spans="1:9" ht="14.25" customHeight="1">
      <c r="A207" s="3">
        <v>206314785</v>
      </c>
      <c r="B207" s="3" t="s">
        <v>1727</v>
      </c>
      <c r="C207" s="3" t="s">
        <v>1861</v>
      </c>
      <c r="D207" s="3">
        <v>34</v>
      </c>
      <c r="E207" s="3">
        <v>130</v>
      </c>
      <c r="F207" s="10">
        <v>96</v>
      </c>
      <c r="G207" s="13">
        <v>390</v>
      </c>
      <c r="H207" s="3" t="s">
        <v>14</v>
      </c>
      <c r="I207" s="6">
        <v>45383</v>
      </c>
    </row>
    <row r="208" spans="1:9" ht="14.25" customHeight="1">
      <c r="A208" s="3">
        <v>206314786</v>
      </c>
      <c r="B208" s="3" t="s">
        <v>1727</v>
      </c>
      <c r="C208" s="3" t="s">
        <v>1862</v>
      </c>
      <c r="D208" s="3">
        <v>34</v>
      </c>
      <c r="E208" s="3">
        <v>130</v>
      </c>
      <c r="F208" s="10">
        <v>96</v>
      </c>
      <c r="G208" s="13">
        <v>390</v>
      </c>
      <c r="H208" s="3" t="s">
        <v>14</v>
      </c>
      <c r="I208" s="6">
        <v>45383</v>
      </c>
    </row>
    <row r="209" spans="1:9" ht="14.25" customHeight="1">
      <c r="A209" s="3">
        <v>206314787</v>
      </c>
      <c r="B209" s="3" t="s">
        <v>146</v>
      </c>
      <c r="C209" s="3" t="s">
        <v>1863</v>
      </c>
      <c r="D209" s="3">
        <v>34</v>
      </c>
      <c r="E209" s="3">
        <v>130</v>
      </c>
      <c r="F209" s="10">
        <v>96</v>
      </c>
      <c r="G209" s="13">
        <v>390</v>
      </c>
      <c r="H209" s="3" t="s">
        <v>14</v>
      </c>
      <c r="I209" s="6">
        <v>45383</v>
      </c>
    </row>
    <row r="210" spans="1:9" ht="14.25" customHeight="1">
      <c r="A210" s="3">
        <v>206314789</v>
      </c>
      <c r="B210" s="3" t="s">
        <v>146</v>
      </c>
      <c r="C210" s="3" t="s">
        <v>1864</v>
      </c>
      <c r="D210" s="3">
        <v>34</v>
      </c>
      <c r="E210" s="3">
        <v>130</v>
      </c>
      <c r="F210" s="10">
        <v>96</v>
      </c>
      <c r="G210" s="13">
        <v>390</v>
      </c>
      <c r="H210" s="3" t="s">
        <v>14</v>
      </c>
      <c r="I210" s="6">
        <v>45383</v>
      </c>
    </row>
    <row r="211" spans="1:9" ht="14.25" customHeight="1">
      <c r="A211" s="3">
        <v>206314791</v>
      </c>
      <c r="B211" s="3" t="s">
        <v>1715</v>
      </c>
      <c r="C211" s="3" t="s">
        <v>1865</v>
      </c>
      <c r="D211" s="3">
        <v>34</v>
      </c>
      <c r="E211" s="3">
        <v>130</v>
      </c>
      <c r="F211" s="10">
        <v>96</v>
      </c>
      <c r="G211" s="13">
        <v>390</v>
      </c>
      <c r="H211" s="3" t="s">
        <v>14</v>
      </c>
      <c r="I211" s="6">
        <v>45383</v>
      </c>
    </row>
    <row r="212" spans="1:9" ht="14.25" customHeight="1">
      <c r="A212" s="3">
        <v>206314792</v>
      </c>
      <c r="B212" s="3" t="s">
        <v>1715</v>
      </c>
      <c r="C212" s="3" t="s">
        <v>1866</v>
      </c>
      <c r="D212" s="3">
        <v>34</v>
      </c>
      <c r="E212" s="3">
        <v>130</v>
      </c>
      <c r="F212" s="10">
        <v>96</v>
      </c>
      <c r="G212" s="13">
        <v>390</v>
      </c>
      <c r="H212" s="3" t="s">
        <v>14</v>
      </c>
      <c r="I212" s="6">
        <v>45383</v>
      </c>
    </row>
    <row r="213" spans="1:9" ht="14.25" customHeight="1">
      <c r="A213" s="3">
        <v>206314804</v>
      </c>
      <c r="B213" s="3" t="s">
        <v>1717</v>
      </c>
      <c r="C213" s="3" t="s">
        <v>1867</v>
      </c>
      <c r="D213" s="3">
        <v>50</v>
      </c>
      <c r="E213" s="3">
        <v>130</v>
      </c>
      <c r="F213" s="10">
        <v>95</v>
      </c>
      <c r="G213" s="13">
        <v>390</v>
      </c>
      <c r="H213" s="3" t="s">
        <v>14</v>
      </c>
      <c r="I213" s="6">
        <v>45383</v>
      </c>
    </row>
    <row r="214" spans="1:9" ht="14.25" customHeight="1">
      <c r="A214" s="3">
        <v>206314805</v>
      </c>
      <c r="B214" s="3" t="s">
        <v>1717</v>
      </c>
      <c r="C214" s="3" t="s">
        <v>1868</v>
      </c>
      <c r="D214" s="3">
        <v>50</v>
      </c>
      <c r="E214" s="3">
        <v>130</v>
      </c>
      <c r="F214" s="10">
        <v>95</v>
      </c>
      <c r="G214" s="13">
        <v>390</v>
      </c>
      <c r="H214" s="3" t="s">
        <v>14</v>
      </c>
      <c r="I214" s="6">
        <v>45383</v>
      </c>
    </row>
    <row r="215" spans="1:9" ht="14.25" customHeight="1">
      <c r="A215" s="3">
        <v>206314806</v>
      </c>
      <c r="B215" s="3" t="s">
        <v>1717</v>
      </c>
      <c r="C215" s="3" t="s">
        <v>1869</v>
      </c>
      <c r="D215" s="3">
        <v>50</v>
      </c>
      <c r="E215" s="3">
        <v>130</v>
      </c>
      <c r="F215" s="10">
        <v>95</v>
      </c>
      <c r="G215" s="13">
        <v>390</v>
      </c>
      <c r="H215" s="3" t="s">
        <v>14</v>
      </c>
      <c r="I215" s="6">
        <v>45383</v>
      </c>
    </row>
    <row r="216" spans="1:9" ht="14.25" customHeight="1">
      <c r="A216" s="3">
        <v>206314807</v>
      </c>
      <c r="B216" s="3" t="s">
        <v>1727</v>
      </c>
      <c r="C216" s="3" t="s">
        <v>1870</v>
      </c>
      <c r="D216" s="3">
        <v>50</v>
      </c>
      <c r="E216" s="3">
        <v>130</v>
      </c>
      <c r="F216" s="10">
        <v>95</v>
      </c>
      <c r="G216" s="13">
        <v>390</v>
      </c>
      <c r="H216" s="3" t="s">
        <v>14</v>
      </c>
      <c r="I216" s="6">
        <v>45383</v>
      </c>
    </row>
    <row r="217" spans="1:9" ht="14.25" customHeight="1">
      <c r="A217" s="3">
        <v>206314808</v>
      </c>
      <c r="B217" s="3" t="s">
        <v>1727</v>
      </c>
      <c r="C217" s="3" t="s">
        <v>1871</v>
      </c>
      <c r="D217" s="3">
        <v>50</v>
      </c>
      <c r="E217" s="3">
        <v>130</v>
      </c>
      <c r="F217" s="10">
        <v>95</v>
      </c>
      <c r="G217" s="13">
        <v>390</v>
      </c>
      <c r="H217" s="3" t="s">
        <v>14</v>
      </c>
      <c r="I217" s="6">
        <v>45383</v>
      </c>
    </row>
    <row r="218" spans="1:9" ht="14.25" customHeight="1">
      <c r="A218" s="3">
        <v>206314809</v>
      </c>
      <c r="B218" s="3" t="s">
        <v>146</v>
      </c>
      <c r="C218" s="3" t="s">
        <v>1872</v>
      </c>
      <c r="D218" s="3">
        <v>50</v>
      </c>
      <c r="E218" s="3">
        <v>130</v>
      </c>
      <c r="F218" s="10">
        <v>95</v>
      </c>
      <c r="G218" s="13">
        <v>390</v>
      </c>
      <c r="H218" s="3" t="s">
        <v>14</v>
      </c>
      <c r="I218" s="6">
        <v>45383</v>
      </c>
    </row>
    <row r="219" spans="1:9" ht="14.25" customHeight="1">
      <c r="A219" s="3">
        <v>206314811</v>
      </c>
      <c r="B219" s="3" t="s">
        <v>146</v>
      </c>
      <c r="C219" s="3" t="s">
        <v>1873</v>
      </c>
      <c r="D219" s="3">
        <v>50</v>
      </c>
      <c r="E219" s="3">
        <v>130</v>
      </c>
      <c r="F219" s="10">
        <v>95</v>
      </c>
      <c r="G219" s="13">
        <v>390</v>
      </c>
      <c r="H219" s="3" t="s">
        <v>14</v>
      </c>
      <c r="I219" s="6">
        <v>45383</v>
      </c>
    </row>
    <row r="220" spans="1:9" ht="14.25" customHeight="1">
      <c r="A220" s="3">
        <v>206314813</v>
      </c>
      <c r="B220" s="3" t="s">
        <v>1715</v>
      </c>
      <c r="C220" s="3" t="s">
        <v>1874</v>
      </c>
      <c r="D220" s="3">
        <v>50</v>
      </c>
      <c r="E220" s="3">
        <v>130</v>
      </c>
      <c r="F220" s="10">
        <v>95</v>
      </c>
      <c r="G220" s="13">
        <v>390</v>
      </c>
      <c r="H220" s="3" t="s">
        <v>14</v>
      </c>
      <c r="I220" s="6">
        <v>45383</v>
      </c>
    </row>
    <row r="221" spans="1:9" ht="14.25" customHeight="1">
      <c r="A221" s="3">
        <v>206314814</v>
      </c>
      <c r="B221" s="3" t="s">
        <v>1715</v>
      </c>
      <c r="C221" s="3" t="s">
        <v>1875</v>
      </c>
      <c r="D221" s="3">
        <v>50</v>
      </c>
      <c r="E221" s="3">
        <v>130</v>
      </c>
      <c r="F221" s="10">
        <v>95</v>
      </c>
      <c r="G221" s="13">
        <v>390</v>
      </c>
      <c r="H221" s="3" t="s">
        <v>14</v>
      </c>
      <c r="I221" s="6">
        <v>45383</v>
      </c>
    </row>
    <row r="222" spans="1:9" ht="14.25" customHeight="1">
      <c r="A222" s="3">
        <v>206314815</v>
      </c>
      <c r="B222" s="3" t="s">
        <v>1717</v>
      </c>
      <c r="C222" s="3" t="s">
        <v>1876</v>
      </c>
      <c r="D222" s="3">
        <v>50</v>
      </c>
      <c r="E222" s="3">
        <v>175</v>
      </c>
      <c r="F222" s="10">
        <v>96</v>
      </c>
      <c r="G222" s="13">
        <v>525</v>
      </c>
      <c r="H222" s="3" t="s">
        <v>14</v>
      </c>
      <c r="I222" s="6">
        <v>45383</v>
      </c>
    </row>
    <row r="223" spans="1:9" ht="14.25" customHeight="1">
      <c r="A223" s="3">
        <v>206314816</v>
      </c>
      <c r="B223" s="3" t="s">
        <v>1717</v>
      </c>
      <c r="C223" s="3" t="s">
        <v>1877</v>
      </c>
      <c r="D223" s="3">
        <v>50</v>
      </c>
      <c r="E223" s="3">
        <v>175</v>
      </c>
      <c r="F223" s="10">
        <v>96</v>
      </c>
      <c r="G223" s="13">
        <v>525</v>
      </c>
      <c r="H223" s="3" t="s">
        <v>14</v>
      </c>
      <c r="I223" s="6">
        <v>45383</v>
      </c>
    </row>
    <row r="224" spans="1:9" ht="14.25" customHeight="1">
      <c r="A224" s="3">
        <v>206314817</v>
      </c>
      <c r="B224" s="3" t="s">
        <v>1717</v>
      </c>
      <c r="C224" s="3" t="s">
        <v>1878</v>
      </c>
      <c r="D224" s="3">
        <v>50</v>
      </c>
      <c r="E224" s="3">
        <v>175</v>
      </c>
      <c r="F224" s="10">
        <v>96</v>
      </c>
      <c r="G224" s="13">
        <v>525</v>
      </c>
      <c r="H224" s="3" t="s">
        <v>14</v>
      </c>
      <c r="I224" s="6">
        <v>45383</v>
      </c>
    </row>
    <row r="225" spans="1:9" ht="14.25" customHeight="1">
      <c r="A225" s="3">
        <v>206314818</v>
      </c>
      <c r="B225" s="3" t="s">
        <v>1727</v>
      </c>
      <c r="C225" s="3" t="s">
        <v>1879</v>
      </c>
      <c r="D225" s="3">
        <v>50</v>
      </c>
      <c r="E225" s="3">
        <v>175</v>
      </c>
      <c r="F225" s="10">
        <v>96</v>
      </c>
      <c r="G225" s="13">
        <v>525</v>
      </c>
      <c r="H225" s="3" t="s">
        <v>14</v>
      </c>
      <c r="I225" s="6">
        <v>45383</v>
      </c>
    </row>
    <row r="226" spans="1:9" ht="14.25" customHeight="1">
      <c r="A226" s="3">
        <v>206314819</v>
      </c>
      <c r="B226" s="3" t="s">
        <v>1727</v>
      </c>
      <c r="C226" s="3" t="s">
        <v>1880</v>
      </c>
      <c r="D226" s="3">
        <v>50</v>
      </c>
      <c r="E226" s="3">
        <v>175</v>
      </c>
      <c r="F226" s="10">
        <v>96</v>
      </c>
      <c r="G226" s="13">
        <v>525</v>
      </c>
      <c r="H226" s="3" t="s">
        <v>14</v>
      </c>
      <c r="I226" s="6">
        <v>45383</v>
      </c>
    </row>
    <row r="227" spans="1:9" ht="14.25" customHeight="1">
      <c r="A227" s="3">
        <v>206314820</v>
      </c>
      <c r="B227" s="3" t="s">
        <v>146</v>
      </c>
      <c r="C227" s="3" t="s">
        <v>1881</v>
      </c>
      <c r="D227" s="3">
        <v>50</v>
      </c>
      <c r="E227" s="3">
        <v>175</v>
      </c>
      <c r="F227" s="10">
        <v>96</v>
      </c>
      <c r="G227" s="13">
        <v>525</v>
      </c>
      <c r="H227" s="3" t="s">
        <v>14</v>
      </c>
      <c r="I227" s="6">
        <v>45383</v>
      </c>
    </row>
    <row r="228" spans="1:9" ht="14.25" customHeight="1">
      <c r="A228" s="3">
        <v>206314822</v>
      </c>
      <c r="B228" s="3" t="s">
        <v>146</v>
      </c>
      <c r="C228" s="3" t="s">
        <v>1882</v>
      </c>
      <c r="D228" s="3">
        <v>50</v>
      </c>
      <c r="E228" s="3">
        <v>175</v>
      </c>
      <c r="F228" s="10">
        <v>96</v>
      </c>
      <c r="G228" s="13">
        <v>525</v>
      </c>
      <c r="H228" s="3" t="s">
        <v>14</v>
      </c>
      <c r="I228" s="6">
        <v>45383</v>
      </c>
    </row>
    <row r="229" spans="1:9" ht="14.25" customHeight="1">
      <c r="A229" s="3">
        <v>215225061</v>
      </c>
      <c r="B229" s="3" t="s">
        <v>1756</v>
      </c>
      <c r="C229" s="3" t="s">
        <v>1883</v>
      </c>
      <c r="D229" s="3">
        <v>119</v>
      </c>
      <c r="E229" s="3">
        <v>398</v>
      </c>
      <c r="F229" s="10">
        <v>95</v>
      </c>
      <c r="G229" s="13">
        <v>1194</v>
      </c>
      <c r="H229" s="3" t="s">
        <v>14</v>
      </c>
      <c r="I229" s="6">
        <v>45383</v>
      </c>
    </row>
    <row r="230" spans="1:9" ht="14.25" customHeight="1">
      <c r="A230" s="3">
        <v>215352592</v>
      </c>
      <c r="B230" s="3" t="s">
        <v>1756</v>
      </c>
      <c r="C230" s="3" t="s">
        <v>1884</v>
      </c>
      <c r="D230" s="3">
        <v>119</v>
      </c>
      <c r="E230" s="3">
        <v>398</v>
      </c>
      <c r="F230" s="10">
        <v>95</v>
      </c>
      <c r="G230" s="13">
        <v>1194</v>
      </c>
      <c r="H230" s="3" t="s">
        <v>14</v>
      </c>
      <c r="I230" s="6">
        <v>45383</v>
      </c>
    </row>
    <row r="231" spans="1:9" ht="14.25" customHeight="1">
      <c r="A231" s="3">
        <v>215359186</v>
      </c>
      <c r="B231" s="3" t="s">
        <v>1707</v>
      </c>
      <c r="C231" s="3" t="s">
        <v>1885</v>
      </c>
      <c r="D231" s="3">
        <v>50</v>
      </c>
      <c r="E231" s="3">
        <v>76</v>
      </c>
      <c r="F231" s="10">
        <v>97</v>
      </c>
      <c r="G231" s="13">
        <v>228</v>
      </c>
      <c r="H231" s="3" t="s">
        <v>14</v>
      </c>
      <c r="I231" s="6">
        <v>45383</v>
      </c>
    </row>
    <row r="232" spans="1:9" ht="14.25" customHeight="1">
      <c r="A232" s="3">
        <v>215359187</v>
      </c>
      <c r="B232" s="3" t="s">
        <v>1707</v>
      </c>
      <c r="C232" s="3" t="s">
        <v>1886</v>
      </c>
      <c r="D232" s="3">
        <v>50</v>
      </c>
      <c r="E232" s="3">
        <v>100</v>
      </c>
      <c r="F232" s="10">
        <v>97</v>
      </c>
      <c r="G232" s="13">
        <v>300</v>
      </c>
      <c r="H232" s="3" t="s">
        <v>14</v>
      </c>
      <c r="I232" s="6">
        <v>45383</v>
      </c>
    </row>
    <row r="233" spans="1:9" ht="14.25" customHeight="1">
      <c r="A233" s="3">
        <v>215887308</v>
      </c>
      <c r="B233" s="3" t="s">
        <v>1887</v>
      </c>
      <c r="C233" s="3" t="s">
        <v>1769</v>
      </c>
      <c r="D233" s="3">
        <v>100</v>
      </c>
      <c r="E233" s="3">
        <v>210</v>
      </c>
      <c r="F233" s="10">
        <v>97</v>
      </c>
      <c r="G233" s="13">
        <v>630</v>
      </c>
      <c r="H233" s="3" t="s">
        <v>14</v>
      </c>
      <c r="I233" s="6">
        <v>45383</v>
      </c>
    </row>
    <row r="234" spans="1:9" ht="14.25" customHeight="1">
      <c r="A234" s="3">
        <v>215894294</v>
      </c>
      <c r="B234" s="3" t="s">
        <v>1888</v>
      </c>
      <c r="C234" s="3" t="s">
        <v>1889</v>
      </c>
      <c r="D234" s="3">
        <v>50</v>
      </c>
      <c r="E234" s="3">
        <v>76</v>
      </c>
      <c r="F234" s="10">
        <v>94</v>
      </c>
      <c r="G234" s="13">
        <v>228</v>
      </c>
      <c r="H234" s="3" t="s">
        <v>14</v>
      </c>
      <c r="I234" s="6">
        <v>45383</v>
      </c>
    </row>
    <row r="235" spans="1:9" ht="14.25" customHeight="1">
      <c r="A235" s="3">
        <v>215894297</v>
      </c>
      <c r="B235" s="3" t="s">
        <v>1888</v>
      </c>
      <c r="C235" s="3" t="s">
        <v>1890</v>
      </c>
      <c r="D235" s="3">
        <v>50</v>
      </c>
      <c r="E235" s="3">
        <v>76</v>
      </c>
      <c r="F235" s="10">
        <v>99</v>
      </c>
      <c r="G235" s="13">
        <v>228</v>
      </c>
      <c r="H235" s="3" t="s">
        <v>14</v>
      </c>
      <c r="I235" s="6">
        <v>45383</v>
      </c>
    </row>
    <row r="236" spans="1:9" ht="14.25" customHeight="1">
      <c r="A236" s="3">
        <v>206427767</v>
      </c>
      <c r="B236" s="3" t="s">
        <v>1742</v>
      </c>
      <c r="C236" s="3" t="s">
        <v>1891</v>
      </c>
      <c r="D236" s="3">
        <v>125</v>
      </c>
      <c r="E236" s="3">
        <v>300</v>
      </c>
      <c r="F236" s="10">
        <v>99</v>
      </c>
      <c r="G236" s="13">
        <v>900</v>
      </c>
      <c r="H236" s="3" t="s">
        <v>14</v>
      </c>
      <c r="I236" s="6">
        <v>45383</v>
      </c>
    </row>
    <row r="237" spans="1:9" ht="14.25" customHeight="1">
      <c r="A237" s="3">
        <v>206427768</v>
      </c>
      <c r="B237" s="3" t="s">
        <v>1742</v>
      </c>
      <c r="C237" s="3" t="s">
        <v>1892</v>
      </c>
      <c r="D237" s="3">
        <v>119</v>
      </c>
      <c r="E237" s="3">
        <v>300</v>
      </c>
      <c r="F237" s="10">
        <v>99</v>
      </c>
      <c r="G237" s="13">
        <v>900</v>
      </c>
      <c r="H237" s="3" t="s">
        <v>14</v>
      </c>
      <c r="I237" s="6">
        <v>45383</v>
      </c>
    </row>
    <row r="238" spans="1:9" ht="14.25" customHeight="1">
      <c r="A238" s="3">
        <v>206427769</v>
      </c>
      <c r="B238" s="3" t="s">
        <v>1742</v>
      </c>
      <c r="C238" s="3" t="s">
        <v>1893</v>
      </c>
      <c r="D238" s="3">
        <v>125</v>
      </c>
      <c r="E238" s="3">
        <v>399.9</v>
      </c>
      <c r="F238" s="10">
        <v>97</v>
      </c>
      <c r="G238" s="13">
        <v>1199.6999999999998</v>
      </c>
      <c r="H238" s="3" t="s">
        <v>14</v>
      </c>
      <c r="I238" s="6">
        <v>45383</v>
      </c>
    </row>
    <row r="239" spans="1:9" ht="14.25" customHeight="1">
      <c r="A239" s="3">
        <v>206427770</v>
      </c>
      <c r="B239" s="3" t="s">
        <v>1742</v>
      </c>
      <c r="C239" s="3" t="s">
        <v>1894</v>
      </c>
      <c r="D239" s="3">
        <v>119</v>
      </c>
      <c r="E239" s="3">
        <v>399.9</v>
      </c>
      <c r="F239" s="10">
        <v>97</v>
      </c>
      <c r="G239" s="13">
        <v>1199.6999999999998</v>
      </c>
      <c r="H239" s="3" t="s">
        <v>14</v>
      </c>
      <c r="I239" s="6">
        <v>45383</v>
      </c>
    </row>
    <row r="240" spans="1:9" ht="14.25" customHeight="1">
      <c r="A240" s="3">
        <v>209431458</v>
      </c>
      <c r="B240" s="3" t="s">
        <v>1177</v>
      </c>
      <c r="C240" s="3" t="s">
        <v>1895</v>
      </c>
      <c r="D240" s="3">
        <v>100</v>
      </c>
      <c r="E240" s="3">
        <v>150</v>
      </c>
      <c r="F240" s="10">
        <v>97</v>
      </c>
      <c r="G240" s="13">
        <v>450</v>
      </c>
      <c r="H240" s="3" t="s">
        <v>14</v>
      </c>
      <c r="I240" s="6">
        <v>45383</v>
      </c>
    </row>
    <row r="241" spans="1:9" ht="14.25" customHeight="1">
      <c r="A241" s="3">
        <v>7056876</v>
      </c>
      <c r="B241" s="3" t="s">
        <v>589</v>
      </c>
      <c r="C241" s="3" t="s">
        <v>1896</v>
      </c>
      <c r="D241" s="3">
        <v>119</v>
      </c>
      <c r="E241" s="3">
        <v>130</v>
      </c>
      <c r="F241" s="10">
        <v>96</v>
      </c>
      <c r="G241" s="13">
        <v>390</v>
      </c>
      <c r="H241" s="3" t="s">
        <v>14</v>
      </c>
      <c r="I241" s="6">
        <v>45383</v>
      </c>
    </row>
    <row r="242" spans="1:9" ht="14.25" customHeight="1">
      <c r="A242" s="3">
        <v>7056956</v>
      </c>
      <c r="B242" s="3" t="s">
        <v>589</v>
      </c>
      <c r="C242" s="3" t="s">
        <v>1897</v>
      </c>
      <c r="D242" s="3">
        <v>119</v>
      </c>
      <c r="E242" s="3">
        <v>199</v>
      </c>
      <c r="F242" s="10">
        <v>95</v>
      </c>
      <c r="G242" s="13">
        <v>597</v>
      </c>
      <c r="H242" s="3" t="s">
        <v>14</v>
      </c>
      <c r="I242" s="6">
        <v>45383</v>
      </c>
    </row>
    <row r="243" spans="1:9" ht="14.25" customHeight="1">
      <c r="A243" s="3">
        <v>7056957</v>
      </c>
      <c r="B243" s="3" t="s">
        <v>589</v>
      </c>
      <c r="C243" s="3" t="s">
        <v>1898</v>
      </c>
      <c r="D243" s="3">
        <v>119</v>
      </c>
      <c r="E243" s="3">
        <v>260</v>
      </c>
      <c r="F243" s="10">
        <v>94</v>
      </c>
      <c r="G243" s="13">
        <v>780</v>
      </c>
      <c r="H243" s="3" t="s">
        <v>14</v>
      </c>
      <c r="I243" s="6">
        <v>45383</v>
      </c>
    </row>
    <row r="244" spans="1:9" ht="14.25" customHeight="1">
      <c r="A244" s="3">
        <v>7056958</v>
      </c>
      <c r="B244" s="3" t="s">
        <v>589</v>
      </c>
      <c r="C244" s="3" t="s">
        <v>1899</v>
      </c>
      <c r="D244" s="3">
        <v>119</v>
      </c>
      <c r="E244" s="3">
        <v>320</v>
      </c>
      <c r="F244" s="10">
        <v>94</v>
      </c>
      <c r="G244" s="13">
        <v>960</v>
      </c>
      <c r="H244" s="3" t="s">
        <v>14</v>
      </c>
      <c r="I244" s="6">
        <v>45383</v>
      </c>
    </row>
    <row r="245" spans="1:9" ht="14.25" customHeight="1">
      <c r="A245" s="3">
        <v>7056959</v>
      </c>
      <c r="B245" s="3" t="s">
        <v>589</v>
      </c>
      <c r="C245" s="3" t="s">
        <v>1900</v>
      </c>
      <c r="D245" s="3">
        <v>119</v>
      </c>
      <c r="E245" s="3">
        <v>399</v>
      </c>
      <c r="F245" s="10">
        <v>95</v>
      </c>
      <c r="G245" s="13">
        <v>1197</v>
      </c>
      <c r="H245" s="3" t="s">
        <v>14</v>
      </c>
      <c r="I245" s="6">
        <v>45383</v>
      </c>
    </row>
    <row r="246" spans="1:9" ht="14.25" customHeight="1">
      <c r="A246" s="3">
        <v>7057033</v>
      </c>
      <c r="B246" s="3" t="s">
        <v>1742</v>
      </c>
      <c r="C246" s="3" t="s">
        <v>1901</v>
      </c>
      <c r="D246" s="3">
        <v>100</v>
      </c>
      <c r="E246" s="3">
        <v>199.9</v>
      </c>
      <c r="F246" s="10">
        <v>95</v>
      </c>
      <c r="G246" s="13">
        <v>599.70000000000005</v>
      </c>
      <c r="H246" s="3" t="s">
        <v>14</v>
      </c>
      <c r="I246" s="6">
        <v>45383</v>
      </c>
    </row>
    <row r="247" spans="1:9" ht="14.25" customHeight="1">
      <c r="A247" s="3">
        <v>7057034</v>
      </c>
      <c r="B247" s="3" t="s">
        <v>1742</v>
      </c>
      <c r="C247" s="3" t="s">
        <v>1902</v>
      </c>
      <c r="D247" s="3">
        <v>100</v>
      </c>
      <c r="E247" s="3">
        <v>250</v>
      </c>
      <c r="F247" s="10">
        <v>94</v>
      </c>
      <c r="G247" s="13">
        <v>750</v>
      </c>
      <c r="H247" s="3" t="s">
        <v>14</v>
      </c>
      <c r="I247" s="6">
        <v>45383</v>
      </c>
    </row>
    <row r="248" spans="1:9" ht="14.25" customHeight="1">
      <c r="A248" s="3">
        <v>7057035</v>
      </c>
      <c r="B248" s="3" t="s">
        <v>1742</v>
      </c>
      <c r="C248" s="3" t="s">
        <v>1903</v>
      </c>
      <c r="D248" s="3">
        <v>100</v>
      </c>
      <c r="E248" s="3">
        <v>299.89999999999998</v>
      </c>
      <c r="F248" s="10">
        <v>93</v>
      </c>
      <c r="G248" s="13">
        <v>899.69999999999993</v>
      </c>
      <c r="H248" s="3" t="s">
        <v>14</v>
      </c>
      <c r="I248" s="6">
        <v>45383</v>
      </c>
    </row>
    <row r="249" spans="1:9" ht="14.25" customHeight="1">
      <c r="A249" s="3">
        <v>206113285</v>
      </c>
      <c r="B249" s="3" t="s">
        <v>1727</v>
      </c>
      <c r="C249" s="3" t="s">
        <v>1904</v>
      </c>
      <c r="D249" s="3">
        <v>60</v>
      </c>
      <c r="E249" s="3">
        <v>120</v>
      </c>
      <c r="F249" s="10">
        <v>95</v>
      </c>
      <c r="G249" s="13">
        <v>360</v>
      </c>
      <c r="H249" s="3" t="s">
        <v>14</v>
      </c>
      <c r="I249" s="6">
        <v>45383</v>
      </c>
    </row>
    <row r="250" spans="1:9" ht="14.25" customHeight="1">
      <c r="A250" s="3">
        <v>206113287</v>
      </c>
      <c r="B250" s="3" t="s">
        <v>1727</v>
      </c>
      <c r="C250" s="3" t="s">
        <v>1905</v>
      </c>
      <c r="D250" s="3">
        <v>100</v>
      </c>
      <c r="E250" s="3">
        <v>150</v>
      </c>
      <c r="F250" s="10">
        <v>96</v>
      </c>
      <c r="G250" s="13">
        <v>450</v>
      </c>
      <c r="H250" s="3" t="s">
        <v>14</v>
      </c>
      <c r="I250" s="6">
        <v>45383</v>
      </c>
    </row>
    <row r="251" spans="1:9" ht="14.25" customHeight="1">
      <c r="A251" s="3">
        <v>206113288</v>
      </c>
      <c r="B251" s="3" t="s">
        <v>1727</v>
      </c>
      <c r="C251" s="3" t="s">
        <v>1906</v>
      </c>
      <c r="D251" s="3">
        <v>100</v>
      </c>
      <c r="E251" s="3">
        <v>199.9</v>
      </c>
      <c r="F251" s="10">
        <v>97</v>
      </c>
      <c r="G251" s="13">
        <v>599.70000000000005</v>
      </c>
      <c r="H251" s="3" t="s">
        <v>14</v>
      </c>
      <c r="I251" s="6">
        <v>45383</v>
      </c>
    </row>
    <row r="252" spans="1:9" ht="14.25" customHeight="1">
      <c r="A252" s="3">
        <v>206113289</v>
      </c>
      <c r="B252" s="3" t="s">
        <v>1727</v>
      </c>
      <c r="C252" s="3" t="s">
        <v>1907</v>
      </c>
      <c r="D252" s="3">
        <v>100</v>
      </c>
      <c r="E252" s="3">
        <v>250</v>
      </c>
      <c r="F252" s="10">
        <v>96</v>
      </c>
      <c r="G252" s="13">
        <v>750</v>
      </c>
      <c r="H252" s="3" t="s">
        <v>14</v>
      </c>
      <c r="I252" s="6">
        <v>45383</v>
      </c>
    </row>
    <row r="253" spans="1:9" ht="14.25" customHeight="1">
      <c r="A253" s="3">
        <v>206113290</v>
      </c>
      <c r="B253" s="3" t="s">
        <v>1727</v>
      </c>
      <c r="C253" s="3" t="s">
        <v>1908</v>
      </c>
      <c r="D253" s="3">
        <v>119</v>
      </c>
      <c r="E253" s="3">
        <v>300</v>
      </c>
      <c r="F253" s="10">
        <v>96</v>
      </c>
      <c r="G253" s="13">
        <v>900</v>
      </c>
      <c r="H253" s="3" t="s">
        <v>14</v>
      </c>
      <c r="I253" s="6">
        <v>45383</v>
      </c>
    </row>
    <row r="254" spans="1:9" ht="14.25" customHeight="1">
      <c r="A254" s="3">
        <v>206113291</v>
      </c>
      <c r="B254" s="3" t="s">
        <v>1727</v>
      </c>
      <c r="C254" s="3" t="s">
        <v>1909</v>
      </c>
      <c r="D254" s="3">
        <v>119</v>
      </c>
      <c r="E254" s="3">
        <v>399.9</v>
      </c>
      <c r="F254" s="10">
        <v>95</v>
      </c>
      <c r="G254" s="13">
        <v>1199.6999999999998</v>
      </c>
      <c r="H254" s="3" t="s">
        <v>14</v>
      </c>
      <c r="I254" s="6">
        <v>45383</v>
      </c>
    </row>
    <row r="255" spans="1:9" ht="14.25" customHeight="1">
      <c r="A255" s="3">
        <v>206167645</v>
      </c>
      <c r="B255" s="3" t="s">
        <v>1717</v>
      </c>
      <c r="C255" s="3" t="s">
        <v>1910</v>
      </c>
      <c r="D255" s="3">
        <v>60</v>
      </c>
      <c r="E255" s="3">
        <v>120</v>
      </c>
      <c r="F255" s="10">
        <v>95</v>
      </c>
      <c r="G255" s="13">
        <v>360</v>
      </c>
      <c r="H255" s="3" t="s">
        <v>14</v>
      </c>
      <c r="I255" s="6">
        <v>45383</v>
      </c>
    </row>
    <row r="256" spans="1:9" ht="14.25" customHeight="1">
      <c r="A256" s="3">
        <v>206167647</v>
      </c>
      <c r="B256" s="3" t="s">
        <v>1717</v>
      </c>
      <c r="C256" s="3" t="s">
        <v>1911</v>
      </c>
      <c r="D256" s="3">
        <v>60</v>
      </c>
      <c r="E256" s="3">
        <v>120</v>
      </c>
      <c r="F256" s="10">
        <v>95</v>
      </c>
      <c r="G256" s="13">
        <v>360</v>
      </c>
      <c r="H256" s="3" t="s">
        <v>14</v>
      </c>
      <c r="I256" s="6">
        <v>45383</v>
      </c>
    </row>
    <row r="257" spans="1:9" ht="14.25" customHeight="1">
      <c r="A257" s="3">
        <v>206167649</v>
      </c>
      <c r="B257" s="3" t="s">
        <v>1715</v>
      </c>
      <c r="C257" s="3" t="s">
        <v>1912</v>
      </c>
      <c r="D257" s="3">
        <v>60</v>
      </c>
      <c r="E257" s="3">
        <v>120</v>
      </c>
      <c r="F257" s="10">
        <v>95</v>
      </c>
      <c r="G257" s="13">
        <v>360</v>
      </c>
      <c r="H257" s="3" t="s">
        <v>14</v>
      </c>
      <c r="I257" s="6">
        <v>45383</v>
      </c>
    </row>
    <row r="258" spans="1:9" ht="14.25" customHeight="1">
      <c r="A258" s="3">
        <v>206167650</v>
      </c>
      <c r="B258" s="3" t="s">
        <v>1717</v>
      </c>
      <c r="C258" s="3" t="s">
        <v>1913</v>
      </c>
      <c r="D258" s="3">
        <v>100</v>
      </c>
      <c r="E258" s="3">
        <v>150</v>
      </c>
      <c r="F258" s="10">
        <v>96</v>
      </c>
      <c r="G258" s="13">
        <v>450</v>
      </c>
      <c r="H258" s="3" t="s">
        <v>14</v>
      </c>
      <c r="I258" s="6">
        <v>45383</v>
      </c>
    </row>
    <row r="259" spans="1:9" ht="14.25" customHeight="1">
      <c r="A259" s="3">
        <v>206167652</v>
      </c>
      <c r="B259" s="3" t="s">
        <v>1717</v>
      </c>
      <c r="C259" s="3" t="s">
        <v>1914</v>
      </c>
      <c r="D259" s="3">
        <v>100</v>
      </c>
      <c r="E259" s="3">
        <v>150</v>
      </c>
      <c r="F259" s="10">
        <v>96</v>
      </c>
      <c r="G259" s="13">
        <v>450</v>
      </c>
      <c r="H259" s="3" t="s">
        <v>14</v>
      </c>
      <c r="I259" s="6">
        <v>45383</v>
      </c>
    </row>
    <row r="260" spans="1:9" ht="14.25" customHeight="1">
      <c r="A260" s="3">
        <v>206167653</v>
      </c>
      <c r="B260" s="3" t="s">
        <v>1715</v>
      </c>
      <c r="C260" s="3" t="s">
        <v>1915</v>
      </c>
      <c r="D260" s="3">
        <v>100</v>
      </c>
      <c r="E260" s="3">
        <v>150</v>
      </c>
      <c r="F260" s="10">
        <v>96</v>
      </c>
      <c r="G260" s="13">
        <v>450</v>
      </c>
      <c r="H260" s="3" t="s">
        <v>14</v>
      </c>
      <c r="I260" s="6">
        <v>45383</v>
      </c>
    </row>
    <row r="261" spans="1:9" ht="14.25" customHeight="1">
      <c r="A261" s="3">
        <v>206167655</v>
      </c>
      <c r="B261" s="3" t="s">
        <v>1717</v>
      </c>
      <c r="C261" s="3" t="s">
        <v>1916</v>
      </c>
      <c r="D261" s="3">
        <v>100</v>
      </c>
      <c r="E261" s="3">
        <v>199</v>
      </c>
      <c r="F261" s="10">
        <v>97</v>
      </c>
      <c r="G261" s="13">
        <v>597</v>
      </c>
      <c r="H261" s="3" t="s">
        <v>14</v>
      </c>
      <c r="I261" s="6">
        <v>45383</v>
      </c>
    </row>
    <row r="262" spans="1:9" ht="14.25" customHeight="1">
      <c r="A262" s="3">
        <v>206167656</v>
      </c>
      <c r="B262" s="3" t="s">
        <v>1717</v>
      </c>
      <c r="C262" s="3" t="s">
        <v>1917</v>
      </c>
      <c r="D262" s="3">
        <v>100</v>
      </c>
      <c r="E262" s="3">
        <v>199</v>
      </c>
      <c r="F262" s="10">
        <v>97</v>
      </c>
      <c r="G262" s="13">
        <v>597</v>
      </c>
      <c r="H262" s="3" t="s">
        <v>14</v>
      </c>
      <c r="I262" s="6">
        <v>45383</v>
      </c>
    </row>
    <row r="263" spans="1:9" ht="14.25" customHeight="1">
      <c r="A263" s="3">
        <v>209431460</v>
      </c>
      <c r="B263" s="3" t="s">
        <v>1177</v>
      </c>
      <c r="C263" s="3" t="s">
        <v>1918</v>
      </c>
      <c r="D263" s="3">
        <v>100</v>
      </c>
      <c r="E263" s="3">
        <v>199.9</v>
      </c>
      <c r="F263" s="10">
        <v>97</v>
      </c>
      <c r="G263" s="13">
        <v>599.70000000000005</v>
      </c>
      <c r="H263" s="3" t="s">
        <v>14</v>
      </c>
      <c r="I263" s="6">
        <v>45383</v>
      </c>
    </row>
    <row r="264" spans="1:9" ht="14.25" customHeight="1">
      <c r="A264" s="3">
        <v>209431462</v>
      </c>
      <c r="B264" s="3" t="s">
        <v>1177</v>
      </c>
      <c r="C264" s="3" t="s">
        <v>1919</v>
      </c>
      <c r="D264" s="3">
        <v>100</v>
      </c>
      <c r="E264" s="3">
        <v>250</v>
      </c>
      <c r="F264" s="10">
        <v>96</v>
      </c>
      <c r="G264" s="13">
        <v>750</v>
      </c>
      <c r="H264" s="3" t="s">
        <v>14</v>
      </c>
      <c r="I264" s="6">
        <v>45383</v>
      </c>
    </row>
    <row r="265" spans="1:9" ht="14.25" customHeight="1">
      <c r="A265" s="3">
        <v>209431464</v>
      </c>
      <c r="B265" s="3" t="s">
        <v>1177</v>
      </c>
      <c r="C265" s="3" t="s">
        <v>1750</v>
      </c>
      <c r="D265" s="3">
        <v>119</v>
      </c>
      <c r="E265" s="3">
        <v>399.9</v>
      </c>
      <c r="F265" s="10">
        <v>94</v>
      </c>
      <c r="G265" s="13">
        <v>1199.6999999999998</v>
      </c>
      <c r="H265" s="3" t="s">
        <v>14</v>
      </c>
      <c r="I265" s="6">
        <v>45383</v>
      </c>
    </row>
    <row r="266" spans="1:9" ht="14.25" customHeight="1">
      <c r="A266" s="3">
        <v>209432977</v>
      </c>
      <c r="B266" s="3" t="s">
        <v>1177</v>
      </c>
      <c r="C266" s="3" t="s">
        <v>1710</v>
      </c>
      <c r="D266" s="3">
        <v>100</v>
      </c>
      <c r="E266" s="3">
        <v>300</v>
      </c>
      <c r="F266" s="10">
        <v>92</v>
      </c>
      <c r="G266" s="13">
        <v>900</v>
      </c>
      <c r="H266" s="3" t="s">
        <v>14</v>
      </c>
      <c r="I266" s="6">
        <v>45383</v>
      </c>
    </row>
    <row r="267" spans="1:9" ht="14.25" customHeight="1">
      <c r="A267" s="3">
        <v>209432978</v>
      </c>
      <c r="B267" s="3" t="s">
        <v>1177</v>
      </c>
      <c r="C267" s="3" t="s">
        <v>1711</v>
      </c>
      <c r="D267" s="3">
        <v>60</v>
      </c>
      <c r="E267" s="3">
        <v>125</v>
      </c>
      <c r="F267" s="10">
        <v>96</v>
      </c>
      <c r="G267" s="13">
        <v>375</v>
      </c>
      <c r="H267" s="3" t="s">
        <v>14</v>
      </c>
      <c r="I267" s="6">
        <v>45383</v>
      </c>
    </row>
    <row r="268" spans="1:9" ht="14.25" customHeight="1">
      <c r="A268" s="3">
        <v>209432979</v>
      </c>
      <c r="B268" s="3" t="s">
        <v>1177</v>
      </c>
      <c r="C268" s="3" t="s">
        <v>1712</v>
      </c>
      <c r="D268" s="3">
        <v>60</v>
      </c>
      <c r="E268" s="3">
        <v>150</v>
      </c>
      <c r="F268" s="10">
        <v>93</v>
      </c>
      <c r="G268" s="13">
        <v>450</v>
      </c>
      <c r="H268" s="3" t="s">
        <v>14</v>
      </c>
      <c r="I268" s="6">
        <v>45383</v>
      </c>
    </row>
    <row r="269" spans="1:9" ht="14.25" customHeight="1">
      <c r="A269" s="3">
        <v>209432981</v>
      </c>
      <c r="B269" s="3" t="s">
        <v>1177</v>
      </c>
      <c r="C269" s="3" t="s">
        <v>1713</v>
      </c>
      <c r="D269" s="3">
        <v>60</v>
      </c>
      <c r="E269" s="3">
        <v>199.9</v>
      </c>
      <c r="F269" s="10">
        <v>92</v>
      </c>
      <c r="G269" s="13">
        <v>599.70000000000005</v>
      </c>
      <c r="H269" s="3" t="s">
        <v>14</v>
      </c>
      <c r="I269" s="6">
        <v>45383</v>
      </c>
    </row>
    <row r="270" spans="1:9" ht="14.25" customHeight="1">
      <c r="A270" s="3">
        <v>206703240</v>
      </c>
      <c r="B270" s="3" t="s">
        <v>1764</v>
      </c>
      <c r="C270" s="3" t="s">
        <v>1920</v>
      </c>
      <c r="D270" s="3">
        <v>80</v>
      </c>
      <c r="E270" s="3">
        <v>130</v>
      </c>
      <c r="F270" s="10">
        <v>98</v>
      </c>
      <c r="G270" s="13">
        <v>390</v>
      </c>
      <c r="H270" s="3" t="s">
        <v>14</v>
      </c>
      <c r="I270" s="6">
        <v>45383</v>
      </c>
    </row>
    <row r="271" spans="1:9" ht="14.25" customHeight="1">
      <c r="A271" s="3">
        <v>206703241</v>
      </c>
      <c r="B271" s="3" t="s">
        <v>1764</v>
      </c>
      <c r="C271" s="3" t="s">
        <v>1785</v>
      </c>
      <c r="D271" s="3">
        <v>80</v>
      </c>
      <c r="E271" s="3">
        <v>130</v>
      </c>
      <c r="F271" s="10">
        <v>98</v>
      </c>
      <c r="G271" s="13">
        <v>390</v>
      </c>
      <c r="H271" s="3" t="s">
        <v>14</v>
      </c>
      <c r="I271" s="6">
        <v>45383</v>
      </c>
    </row>
    <row r="272" spans="1:9" ht="14.25" customHeight="1">
      <c r="A272" s="3">
        <v>206703242</v>
      </c>
      <c r="B272" s="3" t="s">
        <v>1764</v>
      </c>
      <c r="C272" s="3" t="s">
        <v>1786</v>
      </c>
      <c r="D272" s="3">
        <v>80</v>
      </c>
      <c r="E272" s="3">
        <v>130</v>
      </c>
      <c r="F272" s="10">
        <v>98</v>
      </c>
      <c r="G272" s="13">
        <v>390</v>
      </c>
      <c r="H272" s="3" t="s">
        <v>14</v>
      </c>
      <c r="I272" s="6">
        <v>45383</v>
      </c>
    </row>
    <row r="273" spans="1:9" ht="14.25" customHeight="1">
      <c r="A273" s="3">
        <v>206703243</v>
      </c>
      <c r="B273" s="3" t="s">
        <v>1764</v>
      </c>
      <c r="C273" s="3" t="s">
        <v>1787</v>
      </c>
      <c r="D273" s="3">
        <v>80</v>
      </c>
      <c r="E273" s="3">
        <v>130</v>
      </c>
      <c r="F273" s="10">
        <v>98</v>
      </c>
      <c r="G273" s="13">
        <v>390</v>
      </c>
      <c r="H273" s="3" t="s">
        <v>14</v>
      </c>
      <c r="I273" s="6">
        <v>45383</v>
      </c>
    </row>
    <row r="274" spans="1:9" ht="14.25" customHeight="1">
      <c r="A274" s="3">
        <v>206703244</v>
      </c>
      <c r="B274" s="3" t="s">
        <v>1764</v>
      </c>
      <c r="C274" s="3" t="s">
        <v>1921</v>
      </c>
      <c r="D274" s="3">
        <v>80</v>
      </c>
      <c r="E274" s="3">
        <v>160</v>
      </c>
      <c r="F274" s="10">
        <v>97</v>
      </c>
      <c r="G274" s="13">
        <v>480</v>
      </c>
      <c r="H274" s="3" t="s">
        <v>14</v>
      </c>
      <c r="I274" s="6">
        <v>45383</v>
      </c>
    </row>
    <row r="275" spans="1:9" ht="14.25" customHeight="1">
      <c r="A275" s="3">
        <v>206703245</v>
      </c>
      <c r="B275" s="3" t="s">
        <v>1764</v>
      </c>
      <c r="C275" s="3" t="s">
        <v>1788</v>
      </c>
      <c r="D275" s="3">
        <v>80</v>
      </c>
      <c r="E275" s="3">
        <v>160</v>
      </c>
      <c r="F275" s="10">
        <v>97</v>
      </c>
      <c r="G275" s="13">
        <v>480</v>
      </c>
      <c r="H275" s="3" t="s">
        <v>14</v>
      </c>
      <c r="I275" s="6">
        <v>45383</v>
      </c>
    </row>
    <row r="276" spans="1:9" ht="14.25" customHeight="1">
      <c r="A276" s="3">
        <v>206703246</v>
      </c>
      <c r="B276" s="3" t="s">
        <v>1764</v>
      </c>
      <c r="C276" s="3" t="s">
        <v>1782</v>
      </c>
      <c r="D276" s="3">
        <v>80</v>
      </c>
      <c r="E276" s="3">
        <v>160</v>
      </c>
      <c r="F276" s="10">
        <v>97</v>
      </c>
      <c r="G276" s="13">
        <v>480</v>
      </c>
      <c r="H276" s="3" t="s">
        <v>14</v>
      </c>
      <c r="I276" s="6">
        <v>45383</v>
      </c>
    </row>
    <row r="277" spans="1:9" ht="14.25" customHeight="1">
      <c r="A277" s="3">
        <v>206703247</v>
      </c>
      <c r="B277" s="3" t="s">
        <v>1764</v>
      </c>
      <c r="C277" s="3" t="s">
        <v>1783</v>
      </c>
      <c r="D277" s="3">
        <v>80</v>
      </c>
      <c r="E277" s="3">
        <v>160</v>
      </c>
      <c r="F277" s="10">
        <v>97</v>
      </c>
      <c r="G277" s="13">
        <v>480</v>
      </c>
      <c r="H277" s="3" t="s">
        <v>14</v>
      </c>
      <c r="I277" s="6">
        <v>45383</v>
      </c>
    </row>
    <row r="278" spans="1:9" ht="14.25" customHeight="1">
      <c r="A278" s="3">
        <v>206703248</v>
      </c>
      <c r="B278" s="3" t="s">
        <v>1764</v>
      </c>
      <c r="C278" s="3" t="s">
        <v>1922</v>
      </c>
      <c r="D278" s="3">
        <v>80</v>
      </c>
      <c r="E278" s="3">
        <v>200</v>
      </c>
      <c r="F278" s="10">
        <v>95</v>
      </c>
      <c r="G278" s="13">
        <v>600</v>
      </c>
      <c r="H278" s="3" t="s">
        <v>14</v>
      </c>
      <c r="I278" s="6">
        <v>45383</v>
      </c>
    </row>
    <row r="279" spans="1:9" ht="14.25" customHeight="1">
      <c r="A279" s="3">
        <v>206703249</v>
      </c>
      <c r="B279" s="3" t="s">
        <v>1764</v>
      </c>
      <c r="C279" s="3" t="s">
        <v>1923</v>
      </c>
      <c r="D279" s="3">
        <v>80</v>
      </c>
      <c r="E279" s="3">
        <v>200</v>
      </c>
      <c r="F279" s="10">
        <v>95</v>
      </c>
      <c r="G279" s="13">
        <v>600</v>
      </c>
      <c r="H279" s="3" t="s">
        <v>14</v>
      </c>
      <c r="I279" s="6">
        <v>45383</v>
      </c>
    </row>
    <row r="280" spans="1:9" ht="14.25" customHeight="1">
      <c r="A280" s="3">
        <v>206703250</v>
      </c>
      <c r="B280" s="3" t="s">
        <v>1764</v>
      </c>
      <c r="C280" s="3" t="s">
        <v>1924</v>
      </c>
      <c r="D280" s="3">
        <v>80</v>
      </c>
      <c r="E280" s="3">
        <v>200</v>
      </c>
      <c r="F280" s="10">
        <v>95</v>
      </c>
      <c r="G280" s="13">
        <v>600</v>
      </c>
      <c r="H280" s="3" t="s">
        <v>14</v>
      </c>
      <c r="I280" s="6">
        <v>45383</v>
      </c>
    </row>
    <row r="281" spans="1:9" ht="14.25" customHeight="1">
      <c r="A281" s="3">
        <v>206703251</v>
      </c>
      <c r="B281" s="3" t="s">
        <v>1764</v>
      </c>
      <c r="C281" s="3" t="s">
        <v>1925</v>
      </c>
      <c r="D281" s="3">
        <v>80</v>
      </c>
      <c r="E281" s="3">
        <v>200</v>
      </c>
      <c r="F281" s="10">
        <v>95</v>
      </c>
      <c r="G281" s="13">
        <v>600</v>
      </c>
      <c r="H281" s="3" t="s">
        <v>14</v>
      </c>
      <c r="I281" s="6">
        <v>45383</v>
      </c>
    </row>
    <row r="282" spans="1:9" ht="14.25" customHeight="1">
      <c r="A282" s="3">
        <v>206703252</v>
      </c>
      <c r="B282" s="3" t="s">
        <v>1764</v>
      </c>
      <c r="C282" s="3" t="s">
        <v>1795</v>
      </c>
      <c r="D282" s="3">
        <v>80</v>
      </c>
      <c r="E282" s="3">
        <v>300</v>
      </c>
      <c r="F282" s="10">
        <v>95</v>
      </c>
      <c r="G282" s="13">
        <v>900</v>
      </c>
      <c r="H282" s="3" t="s">
        <v>14</v>
      </c>
      <c r="I282" s="6">
        <v>45383</v>
      </c>
    </row>
    <row r="283" spans="1:9" ht="14.25" customHeight="1">
      <c r="A283" s="3">
        <v>206703253</v>
      </c>
      <c r="B283" s="3" t="s">
        <v>1764</v>
      </c>
      <c r="C283" s="3" t="s">
        <v>1796</v>
      </c>
      <c r="D283" s="3">
        <v>80</v>
      </c>
      <c r="E283" s="3">
        <v>300</v>
      </c>
      <c r="F283" s="10">
        <v>95</v>
      </c>
      <c r="G283" s="13">
        <v>900</v>
      </c>
      <c r="H283" s="3" t="s">
        <v>14</v>
      </c>
      <c r="I283" s="6">
        <v>45383</v>
      </c>
    </row>
    <row r="284" spans="1:9" ht="14.25" customHeight="1">
      <c r="A284" s="3">
        <v>206703254</v>
      </c>
      <c r="B284" s="3" t="s">
        <v>1764</v>
      </c>
      <c r="C284" s="3" t="s">
        <v>1797</v>
      </c>
      <c r="D284" s="3">
        <v>80</v>
      </c>
      <c r="E284" s="3">
        <v>300</v>
      </c>
      <c r="F284" s="10">
        <v>95</v>
      </c>
      <c r="G284" s="13">
        <v>900</v>
      </c>
      <c r="H284" s="3" t="s">
        <v>14</v>
      </c>
      <c r="I284" s="6">
        <v>45383</v>
      </c>
    </row>
    <row r="285" spans="1:9" ht="14.25" customHeight="1">
      <c r="A285" s="3">
        <v>206703255</v>
      </c>
      <c r="B285" s="3" t="s">
        <v>1764</v>
      </c>
      <c r="C285" s="3" t="s">
        <v>1798</v>
      </c>
      <c r="D285" s="3">
        <v>80</v>
      </c>
      <c r="E285" s="3">
        <v>300</v>
      </c>
      <c r="F285" s="10">
        <v>95</v>
      </c>
      <c r="G285" s="13">
        <v>900</v>
      </c>
      <c r="H285" s="3" t="s">
        <v>14</v>
      </c>
      <c r="I285" s="6">
        <v>45383</v>
      </c>
    </row>
    <row r="286" spans="1:9" ht="14.25" customHeight="1">
      <c r="A286" s="3">
        <v>206703256</v>
      </c>
      <c r="B286" s="3" t="s">
        <v>1764</v>
      </c>
      <c r="C286" s="3" t="s">
        <v>1926</v>
      </c>
      <c r="D286" s="3">
        <v>100</v>
      </c>
      <c r="E286" s="3">
        <v>130</v>
      </c>
      <c r="F286" s="10">
        <v>97</v>
      </c>
      <c r="G286" s="13">
        <v>390</v>
      </c>
      <c r="H286" s="3" t="s">
        <v>14</v>
      </c>
      <c r="I286" s="6">
        <v>45383</v>
      </c>
    </row>
    <row r="287" spans="1:9" ht="14.25" customHeight="1">
      <c r="A287" s="3">
        <v>206703257</v>
      </c>
      <c r="B287" s="3" t="s">
        <v>1764</v>
      </c>
      <c r="C287" s="3" t="s">
        <v>1790</v>
      </c>
      <c r="D287" s="3">
        <v>100</v>
      </c>
      <c r="E287" s="3">
        <v>130</v>
      </c>
      <c r="F287" s="10">
        <v>97</v>
      </c>
      <c r="G287" s="13">
        <v>390</v>
      </c>
      <c r="H287" s="3" t="s">
        <v>14</v>
      </c>
      <c r="I287" s="6">
        <v>45383</v>
      </c>
    </row>
    <row r="288" spans="1:9" ht="14.25" customHeight="1">
      <c r="A288" s="3">
        <v>206703258</v>
      </c>
      <c r="B288" s="3" t="s">
        <v>1764</v>
      </c>
      <c r="C288" s="3" t="s">
        <v>1791</v>
      </c>
      <c r="D288" s="3">
        <v>100</v>
      </c>
      <c r="E288" s="3">
        <v>130</v>
      </c>
      <c r="F288" s="10">
        <v>97</v>
      </c>
      <c r="G288" s="13">
        <v>390</v>
      </c>
      <c r="H288" s="3" t="s">
        <v>14</v>
      </c>
      <c r="I288" s="6">
        <v>45383</v>
      </c>
    </row>
    <row r="289" spans="1:9" ht="14.25" customHeight="1">
      <c r="A289" s="3">
        <v>206703259</v>
      </c>
      <c r="B289" s="3" t="s">
        <v>1764</v>
      </c>
      <c r="C289" s="3" t="s">
        <v>1792</v>
      </c>
      <c r="D289" s="3">
        <v>100</v>
      </c>
      <c r="E289" s="3">
        <v>130</v>
      </c>
      <c r="F289" s="10">
        <v>97</v>
      </c>
      <c r="G289" s="13">
        <v>390</v>
      </c>
      <c r="H289" s="3" t="s">
        <v>14</v>
      </c>
      <c r="I289" s="6">
        <v>45383</v>
      </c>
    </row>
    <row r="290" spans="1:9" ht="14.25" customHeight="1">
      <c r="A290" s="3">
        <v>206703260</v>
      </c>
      <c r="B290" s="3" t="s">
        <v>1764</v>
      </c>
      <c r="C290" s="3" t="s">
        <v>1927</v>
      </c>
      <c r="D290" s="3">
        <v>100</v>
      </c>
      <c r="E290" s="3">
        <v>160</v>
      </c>
      <c r="F290" s="10">
        <v>97</v>
      </c>
      <c r="G290" s="13">
        <v>480</v>
      </c>
      <c r="H290" s="3" t="s">
        <v>14</v>
      </c>
      <c r="I290" s="6">
        <v>45383</v>
      </c>
    </row>
    <row r="291" spans="1:9" ht="14.25" customHeight="1">
      <c r="A291" s="3">
        <v>206703261</v>
      </c>
      <c r="B291" s="3" t="s">
        <v>1764</v>
      </c>
      <c r="C291" s="3" t="s">
        <v>1793</v>
      </c>
      <c r="D291" s="3">
        <v>100</v>
      </c>
      <c r="E291" s="3">
        <v>160</v>
      </c>
      <c r="F291" s="10">
        <v>97</v>
      </c>
      <c r="G291" s="13">
        <v>480</v>
      </c>
      <c r="H291" s="3" t="s">
        <v>14</v>
      </c>
      <c r="I291" s="6">
        <v>45383</v>
      </c>
    </row>
    <row r="292" spans="1:9" ht="14.25" customHeight="1">
      <c r="A292" s="3">
        <v>206703262</v>
      </c>
      <c r="B292" s="3" t="s">
        <v>1764</v>
      </c>
      <c r="C292" s="3" t="s">
        <v>1794</v>
      </c>
      <c r="D292" s="3">
        <v>100</v>
      </c>
      <c r="E292" s="3">
        <v>160</v>
      </c>
      <c r="F292" s="10">
        <v>97</v>
      </c>
      <c r="G292" s="13">
        <v>480</v>
      </c>
      <c r="H292" s="3" t="s">
        <v>14</v>
      </c>
      <c r="I292" s="6">
        <v>45383</v>
      </c>
    </row>
    <row r="293" spans="1:9" ht="14.25" customHeight="1">
      <c r="A293" s="3">
        <v>7056786</v>
      </c>
      <c r="B293" s="3" t="s">
        <v>589</v>
      </c>
      <c r="C293" s="3" t="s">
        <v>1928</v>
      </c>
      <c r="D293" s="3">
        <v>55</v>
      </c>
      <c r="E293" s="3">
        <v>130</v>
      </c>
      <c r="F293" s="10">
        <v>94</v>
      </c>
      <c r="G293" s="13">
        <v>390</v>
      </c>
      <c r="H293" s="3" t="s">
        <v>14</v>
      </c>
      <c r="I293" s="6">
        <v>45383</v>
      </c>
    </row>
    <row r="294" spans="1:9" ht="14.25" customHeight="1">
      <c r="A294" s="3">
        <v>7056795</v>
      </c>
      <c r="B294" s="3" t="s">
        <v>589</v>
      </c>
      <c r="C294" s="3" t="s">
        <v>1929</v>
      </c>
      <c r="D294" s="3">
        <v>80</v>
      </c>
      <c r="E294" s="3">
        <v>199</v>
      </c>
      <c r="F294" s="10">
        <v>95</v>
      </c>
      <c r="G294" s="13">
        <v>597</v>
      </c>
      <c r="H294" s="3" t="s">
        <v>14</v>
      </c>
      <c r="I294" s="6">
        <v>45383</v>
      </c>
    </row>
    <row r="295" spans="1:9" ht="14.25" customHeight="1">
      <c r="A295" s="3">
        <v>7056796</v>
      </c>
      <c r="B295" s="3" t="s">
        <v>589</v>
      </c>
      <c r="C295" s="3" t="s">
        <v>1930</v>
      </c>
      <c r="D295" s="3">
        <v>55</v>
      </c>
      <c r="E295" s="3">
        <v>199</v>
      </c>
      <c r="F295" s="10">
        <v>95</v>
      </c>
      <c r="G295" s="13">
        <v>597</v>
      </c>
      <c r="H295" s="3" t="s">
        <v>14</v>
      </c>
      <c r="I295" s="6">
        <v>45383</v>
      </c>
    </row>
    <row r="296" spans="1:9" ht="14.25" customHeight="1">
      <c r="A296" s="3">
        <v>7056797</v>
      </c>
      <c r="B296" s="3" t="s">
        <v>589</v>
      </c>
      <c r="C296" s="3" t="s">
        <v>1931</v>
      </c>
      <c r="D296" s="3">
        <v>80</v>
      </c>
      <c r="E296" s="3">
        <v>130</v>
      </c>
      <c r="F296" s="10">
        <v>95</v>
      </c>
      <c r="G296" s="13">
        <v>390</v>
      </c>
      <c r="H296" s="3" t="s">
        <v>14</v>
      </c>
      <c r="I296" s="6">
        <v>45383</v>
      </c>
    </row>
    <row r="297" spans="1:9" ht="14.25" customHeight="1">
      <c r="A297" s="3">
        <v>7056803</v>
      </c>
      <c r="B297" s="3" t="s">
        <v>589</v>
      </c>
      <c r="C297" s="3" t="s">
        <v>1932</v>
      </c>
      <c r="D297" s="3">
        <v>55</v>
      </c>
      <c r="E297" s="3">
        <v>160</v>
      </c>
      <c r="F297" s="10">
        <v>95</v>
      </c>
      <c r="G297" s="13">
        <v>480</v>
      </c>
      <c r="H297" s="3" t="s">
        <v>14</v>
      </c>
      <c r="I297" s="6">
        <v>45383</v>
      </c>
    </row>
    <row r="298" spans="1:9" ht="14.25" customHeight="1">
      <c r="A298" s="3">
        <v>7056804</v>
      </c>
      <c r="B298" s="3" t="s">
        <v>589</v>
      </c>
      <c r="C298" s="3" t="s">
        <v>1933</v>
      </c>
      <c r="D298" s="3">
        <v>80</v>
      </c>
      <c r="E298" s="3">
        <v>160</v>
      </c>
      <c r="F298" s="10">
        <v>96</v>
      </c>
      <c r="G298" s="13">
        <v>480</v>
      </c>
      <c r="H298" s="3" t="s">
        <v>14</v>
      </c>
      <c r="I298" s="6">
        <v>45383</v>
      </c>
    </row>
    <row r="299" spans="1:9" ht="14.25" customHeight="1">
      <c r="A299" s="3">
        <v>7056805</v>
      </c>
      <c r="B299" s="3" t="s">
        <v>589</v>
      </c>
      <c r="C299" s="3" t="s">
        <v>1934</v>
      </c>
      <c r="D299" s="3">
        <v>119</v>
      </c>
      <c r="E299" s="3">
        <v>160</v>
      </c>
      <c r="F299" s="10">
        <v>96</v>
      </c>
      <c r="G299" s="13">
        <v>480</v>
      </c>
      <c r="H299" s="3" t="s">
        <v>14</v>
      </c>
      <c r="I299" s="6">
        <v>45383</v>
      </c>
    </row>
    <row r="300" spans="1:9" ht="14.25" customHeight="1">
      <c r="A300" s="3">
        <v>9040378</v>
      </c>
      <c r="B300" s="3" t="s">
        <v>1742</v>
      </c>
      <c r="C300" s="3" t="s">
        <v>1935</v>
      </c>
      <c r="D300" s="3">
        <v>99</v>
      </c>
      <c r="E300" s="3">
        <v>125</v>
      </c>
      <c r="F300" s="10">
        <v>96</v>
      </c>
      <c r="G300" s="13">
        <v>375</v>
      </c>
      <c r="H300" s="3" t="s">
        <v>14</v>
      </c>
      <c r="I300" s="6">
        <v>45383</v>
      </c>
    </row>
    <row r="301" spans="1:9" ht="14.25" customHeight="1">
      <c r="A301" s="3">
        <v>9040379</v>
      </c>
      <c r="B301" s="3" t="s">
        <v>1742</v>
      </c>
      <c r="C301" s="3" t="s">
        <v>1936</v>
      </c>
      <c r="D301" s="3">
        <v>99</v>
      </c>
      <c r="E301" s="3">
        <v>150</v>
      </c>
      <c r="F301" s="10">
        <v>96</v>
      </c>
      <c r="G301" s="13">
        <v>450</v>
      </c>
      <c r="H301" s="3" t="s">
        <v>14</v>
      </c>
      <c r="I301" s="6">
        <v>45383</v>
      </c>
    </row>
    <row r="302" spans="1:9" ht="14.25" customHeight="1">
      <c r="A302" s="3">
        <v>9040380</v>
      </c>
      <c r="B302" s="3" t="s">
        <v>1742</v>
      </c>
      <c r="C302" s="3" t="s">
        <v>1937</v>
      </c>
      <c r="D302" s="3">
        <v>99</v>
      </c>
      <c r="E302" s="3">
        <v>199</v>
      </c>
      <c r="F302" s="10">
        <v>96</v>
      </c>
      <c r="G302" s="13">
        <v>597</v>
      </c>
      <c r="H302" s="3" t="s">
        <v>14</v>
      </c>
      <c r="I302" s="6">
        <v>45383</v>
      </c>
    </row>
    <row r="303" spans="1:9" ht="14.25" customHeight="1">
      <c r="A303" s="3">
        <v>10157791</v>
      </c>
      <c r="B303" s="3" t="s">
        <v>1742</v>
      </c>
      <c r="C303" s="3" t="s">
        <v>1938</v>
      </c>
      <c r="D303" s="3">
        <v>99</v>
      </c>
      <c r="E303" s="3">
        <v>125</v>
      </c>
      <c r="F303" s="10">
        <v>96</v>
      </c>
      <c r="G303" s="13">
        <v>375</v>
      </c>
      <c r="H303" s="3" t="s">
        <v>14</v>
      </c>
      <c r="I303" s="6">
        <v>45383</v>
      </c>
    </row>
    <row r="304" spans="1:9" ht="14.25" customHeight="1">
      <c r="A304" s="3">
        <v>10157792</v>
      </c>
      <c r="B304" s="3" t="s">
        <v>1742</v>
      </c>
      <c r="C304" s="3" t="s">
        <v>1939</v>
      </c>
      <c r="D304" s="3">
        <v>99</v>
      </c>
      <c r="E304" s="3">
        <v>150</v>
      </c>
      <c r="F304" s="10">
        <v>96</v>
      </c>
      <c r="G304" s="13">
        <v>450</v>
      </c>
      <c r="H304" s="3" t="s">
        <v>14</v>
      </c>
      <c r="I304" s="6">
        <v>45383</v>
      </c>
    </row>
    <row r="305" spans="1:9" ht="14.25" customHeight="1">
      <c r="A305" s="3">
        <v>10157793</v>
      </c>
      <c r="B305" s="3" t="s">
        <v>1742</v>
      </c>
      <c r="C305" s="3" t="s">
        <v>1940</v>
      </c>
      <c r="D305" s="3">
        <v>99</v>
      </c>
      <c r="E305" s="3">
        <v>199</v>
      </c>
      <c r="F305" s="10">
        <v>96</v>
      </c>
      <c r="G305" s="13">
        <v>597</v>
      </c>
      <c r="H305" s="3" t="s">
        <v>14</v>
      </c>
      <c r="I305" s="6">
        <v>45383</v>
      </c>
    </row>
    <row r="306" spans="1:9" ht="14.25" customHeight="1">
      <c r="A306" s="3">
        <v>10157794</v>
      </c>
      <c r="B306" s="3" t="s">
        <v>1742</v>
      </c>
      <c r="C306" s="3" t="s">
        <v>1941</v>
      </c>
      <c r="D306" s="3">
        <v>100</v>
      </c>
      <c r="E306" s="3">
        <v>199.9</v>
      </c>
      <c r="F306" s="10">
        <v>95</v>
      </c>
      <c r="G306" s="13">
        <v>599.70000000000005</v>
      </c>
      <c r="H306" s="3" t="s">
        <v>14</v>
      </c>
      <c r="I306" s="6">
        <v>45383</v>
      </c>
    </row>
    <row r="307" spans="1:9" ht="14.25" customHeight="1">
      <c r="A307" s="3">
        <v>10157795</v>
      </c>
      <c r="B307" s="3" t="s">
        <v>1742</v>
      </c>
      <c r="C307" s="3" t="s">
        <v>1942</v>
      </c>
      <c r="D307" s="3">
        <v>100</v>
      </c>
      <c r="E307" s="3">
        <v>250</v>
      </c>
      <c r="F307" s="10">
        <v>94</v>
      </c>
      <c r="G307" s="13">
        <v>750</v>
      </c>
      <c r="H307" s="3" t="s">
        <v>14</v>
      </c>
      <c r="I307" s="6">
        <v>45383</v>
      </c>
    </row>
    <row r="308" spans="1:9" ht="14.25" customHeight="1">
      <c r="A308" s="3">
        <v>10157796</v>
      </c>
      <c r="B308" s="3" t="s">
        <v>1742</v>
      </c>
      <c r="C308" s="3" t="s">
        <v>1943</v>
      </c>
      <c r="D308" s="3">
        <v>100</v>
      </c>
      <c r="E308" s="3">
        <v>299.89999999999998</v>
      </c>
      <c r="F308" s="10">
        <v>93</v>
      </c>
      <c r="G308" s="13">
        <v>899.69999999999993</v>
      </c>
      <c r="H308" s="3" t="s">
        <v>14</v>
      </c>
      <c r="I308" s="6">
        <v>45383</v>
      </c>
    </row>
    <row r="309" spans="1:9" ht="14.25" customHeight="1">
      <c r="A309" s="3">
        <v>201862847</v>
      </c>
      <c r="B309" s="3" t="s">
        <v>1789</v>
      </c>
      <c r="C309" s="3" t="s">
        <v>1769</v>
      </c>
      <c r="D309" s="3">
        <v>100</v>
      </c>
      <c r="E309" s="3">
        <v>200</v>
      </c>
      <c r="F309" s="10">
        <v>97</v>
      </c>
      <c r="G309" s="13">
        <v>600</v>
      </c>
      <c r="H309" s="3" t="s">
        <v>14</v>
      </c>
      <c r="I309" s="6">
        <v>45383</v>
      </c>
    </row>
    <row r="310" spans="1:9" ht="14.25" customHeight="1">
      <c r="A310" s="3">
        <v>201862848</v>
      </c>
      <c r="B310" s="3" t="s">
        <v>1789</v>
      </c>
      <c r="C310" s="3" t="s">
        <v>1771</v>
      </c>
      <c r="D310" s="3">
        <v>100</v>
      </c>
      <c r="E310" s="3">
        <v>250</v>
      </c>
      <c r="F310" s="10">
        <v>96</v>
      </c>
      <c r="G310" s="13">
        <v>750</v>
      </c>
      <c r="H310" s="3" t="s">
        <v>14</v>
      </c>
      <c r="I310" s="6">
        <v>45383</v>
      </c>
    </row>
    <row r="311" spans="1:9" ht="14.25" customHeight="1">
      <c r="A311" s="3">
        <v>201862849</v>
      </c>
      <c r="B311" s="3" t="s">
        <v>1789</v>
      </c>
      <c r="C311" s="3" t="s">
        <v>1772</v>
      </c>
      <c r="D311" s="3">
        <v>100</v>
      </c>
      <c r="E311" s="3">
        <v>250</v>
      </c>
      <c r="F311" s="10">
        <v>96</v>
      </c>
      <c r="G311" s="13">
        <v>750</v>
      </c>
      <c r="H311" s="3" t="s">
        <v>14</v>
      </c>
      <c r="I311" s="6">
        <v>45383</v>
      </c>
    </row>
    <row r="312" spans="1:9" ht="14.25" customHeight="1">
      <c r="A312" s="3">
        <v>201862850</v>
      </c>
      <c r="B312" s="3" t="s">
        <v>1789</v>
      </c>
      <c r="C312" s="3" t="s">
        <v>1773</v>
      </c>
      <c r="D312" s="3">
        <v>100</v>
      </c>
      <c r="E312" s="3">
        <v>250</v>
      </c>
      <c r="F312" s="10">
        <v>96</v>
      </c>
      <c r="G312" s="13">
        <v>750</v>
      </c>
      <c r="H312" s="3" t="s">
        <v>14</v>
      </c>
      <c r="I312" s="6">
        <v>45383</v>
      </c>
    </row>
    <row r="313" spans="1:9" ht="14.25" customHeight="1">
      <c r="A313" s="3">
        <v>201862851</v>
      </c>
      <c r="B313" s="3" t="s">
        <v>1789</v>
      </c>
      <c r="C313" s="3" t="s">
        <v>1775</v>
      </c>
      <c r="D313" s="3">
        <v>100</v>
      </c>
      <c r="E313" s="3">
        <v>300</v>
      </c>
      <c r="F313" s="10">
        <v>96</v>
      </c>
      <c r="G313" s="13">
        <v>900</v>
      </c>
      <c r="H313" s="3" t="s">
        <v>14</v>
      </c>
      <c r="I313" s="6">
        <v>45383</v>
      </c>
    </row>
    <row r="314" spans="1:9" ht="14.25" customHeight="1">
      <c r="A314" s="3">
        <v>201862852</v>
      </c>
      <c r="B314" s="3" t="s">
        <v>1789</v>
      </c>
      <c r="C314" s="3" t="s">
        <v>1776</v>
      </c>
      <c r="D314" s="3">
        <v>100</v>
      </c>
      <c r="E314" s="3">
        <v>300</v>
      </c>
      <c r="F314" s="10">
        <v>96</v>
      </c>
      <c r="G314" s="13">
        <v>900</v>
      </c>
      <c r="H314" s="3" t="s">
        <v>14</v>
      </c>
      <c r="I314" s="6">
        <v>45383</v>
      </c>
    </row>
    <row r="315" spans="1:9" ht="14.25" customHeight="1">
      <c r="A315" s="3">
        <v>201862853</v>
      </c>
      <c r="B315" s="3" t="s">
        <v>1789</v>
      </c>
      <c r="C315" s="3" t="s">
        <v>1777</v>
      </c>
      <c r="D315" s="3">
        <v>100</v>
      </c>
      <c r="E315" s="3">
        <v>300</v>
      </c>
      <c r="F315" s="10">
        <v>96</v>
      </c>
      <c r="G315" s="13">
        <v>900</v>
      </c>
      <c r="H315" s="3" t="s">
        <v>14</v>
      </c>
      <c r="I315" s="6">
        <v>45383</v>
      </c>
    </row>
    <row r="316" spans="1:9" ht="14.25" customHeight="1">
      <c r="A316" s="3">
        <v>201885179</v>
      </c>
      <c r="B316" s="3" t="s">
        <v>1707</v>
      </c>
      <c r="C316" s="3" t="s">
        <v>1778</v>
      </c>
      <c r="D316" s="3">
        <v>100</v>
      </c>
      <c r="E316" s="3">
        <v>399.9</v>
      </c>
      <c r="F316" s="10">
        <v>95</v>
      </c>
      <c r="G316" s="13">
        <v>1199.6999999999998</v>
      </c>
      <c r="H316" s="3" t="s">
        <v>14</v>
      </c>
      <c r="I316" s="6">
        <v>45383</v>
      </c>
    </row>
    <row r="317" spans="1:9" ht="14.25" customHeight="1">
      <c r="A317" s="3">
        <v>201885180</v>
      </c>
      <c r="B317" s="3" t="s">
        <v>1784</v>
      </c>
      <c r="C317" s="3" t="s">
        <v>1778</v>
      </c>
      <c r="D317" s="3">
        <v>100</v>
      </c>
      <c r="E317" s="3">
        <v>399.9</v>
      </c>
      <c r="F317" s="10">
        <v>95</v>
      </c>
      <c r="G317" s="13">
        <v>1199.6999999999998</v>
      </c>
      <c r="H317" s="3" t="s">
        <v>14</v>
      </c>
      <c r="I317" s="6">
        <v>45383</v>
      </c>
    </row>
    <row r="318" spans="1:9" ht="14.25" customHeight="1">
      <c r="A318" s="3">
        <v>201885181</v>
      </c>
      <c r="B318" s="3" t="s">
        <v>1789</v>
      </c>
      <c r="C318" s="3" t="s">
        <v>1778</v>
      </c>
      <c r="D318" s="3">
        <v>100</v>
      </c>
      <c r="E318" s="3">
        <v>399.9</v>
      </c>
      <c r="F318" s="10">
        <v>95</v>
      </c>
      <c r="G318" s="13">
        <v>1199.6999999999998</v>
      </c>
      <c r="H318" s="3" t="s">
        <v>14</v>
      </c>
      <c r="I318" s="6">
        <v>45383</v>
      </c>
    </row>
    <row r="319" spans="1:9" ht="14.25" customHeight="1">
      <c r="A319" s="3">
        <v>201885182</v>
      </c>
      <c r="B319" s="3" t="s">
        <v>1707</v>
      </c>
      <c r="C319" s="3" t="s">
        <v>1779</v>
      </c>
      <c r="D319" s="3">
        <v>100</v>
      </c>
      <c r="E319" s="3">
        <v>399.9</v>
      </c>
      <c r="F319" s="10">
        <v>95</v>
      </c>
      <c r="G319" s="13">
        <v>1199.6999999999998</v>
      </c>
      <c r="H319" s="3" t="s">
        <v>14</v>
      </c>
      <c r="I319" s="6">
        <v>45383</v>
      </c>
    </row>
    <row r="320" spans="1:9" ht="14.25" customHeight="1">
      <c r="A320" s="3">
        <v>201885183</v>
      </c>
      <c r="B320" s="3" t="s">
        <v>1707</v>
      </c>
      <c r="C320" s="3" t="s">
        <v>1781</v>
      </c>
      <c r="D320" s="3">
        <v>100</v>
      </c>
      <c r="E320" s="3">
        <v>399.9</v>
      </c>
      <c r="F320" s="10">
        <v>95</v>
      </c>
      <c r="G320" s="13">
        <v>1199.6999999999998</v>
      </c>
      <c r="H320" s="3" t="s">
        <v>14</v>
      </c>
      <c r="I320" s="6">
        <v>45383</v>
      </c>
    </row>
    <row r="321" spans="1:9" ht="14.25" customHeight="1">
      <c r="A321" s="3">
        <v>201885184</v>
      </c>
      <c r="B321" s="3" t="s">
        <v>1784</v>
      </c>
      <c r="C321" s="3" t="s">
        <v>1779</v>
      </c>
      <c r="D321" s="3">
        <v>100</v>
      </c>
      <c r="E321" s="3">
        <v>399.9</v>
      </c>
      <c r="F321" s="10">
        <v>95</v>
      </c>
      <c r="G321" s="13">
        <v>1199.6999999999998</v>
      </c>
      <c r="H321" s="3" t="s">
        <v>14</v>
      </c>
      <c r="I321" s="6">
        <v>45383</v>
      </c>
    </row>
    <row r="322" spans="1:9" ht="14.25" customHeight="1">
      <c r="A322" s="3">
        <v>201885185</v>
      </c>
      <c r="B322" s="3" t="s">
        <v>1784</v>
      </c>
      <c r="C322" s="3" t="s">
        <v>1781</v>
      </c>
      <c r="D322" s="3">
        <v>100</v>
      </c>
      <c r="E322" s="3">
        <v>399.9</v>
      </c>
      <c r="F322" s="10">
        <v>95</v>
      </c>
      <c r="G322" s="13">
        <v>1199.6999999999998</v>
      </c>
      <c r="H322" s="3" t="s">
        <v>14</v>
      </c>
      <c r="I322" s="6">
        <v>45383</v>
      </c>
    </row>
    <row r="323" spans="1:9" ht="14.25" customHeight="1">
      <c r="A323" s="3">
        <v>201885186</v>
      </c>
      <c r="B323" s="3" t="s">
        <v>1789</v>
      </c>
      <c r="C323" s="3" t="s">
        <v>1779</v>
      </c>
      <c r="D323" s="3">
        <v>100</v>
      </c>
      <c r="E323" s="3">
        <v>399.9</v>
      </c>
      <c r="F323" s="10">
        <v>95</v>
      </c>
      <c r="G323" s="13">
        <v>1199.6999999999998</v>
      </c>
      <c r="H323" s="3" t="s">
        <v>14</v>
      </c>
      <c r="I323" s="6">
        <v>45383</v>
      </c>
    </row>
    <row r="324" spans="1:9" ht="14.25" customHeight="1">
      <c r="A324" s="3">
        <v>201885187</v>
      </c>
      <c r="B324" s="3" t="s">
        <v>1789</v>
      </c>
      <c r="C324" s="3" t="s">
        <v>1781</v>
      </c>
      <c r="D324" s="3">
        <v>100</v>
      </c>
      <c r="E324" s="3">
        <v>399.9</v>
      </c>
      <c r="F324" s="10">
        <v>95</v>
      </c>
      <c r="G324" s="13">
        <v>1199.6999999999998</v>
      </c>
      <c r="H324" s="3" t="s">
        <v>14</v>
      </c>
      <c r="I324" s="6">
        <v>45383</v>
      </c>
    </row>
    <row r="325" spans="1:9" ht="14.25" customHeight="1">
      <c r="A325" s="3">
        <v>201885188</v>
      </c>
      <c r="B325" s="3" t="s">
        <v>1707</v>
      </c>
      <c r="C325" s="3" t="s">
        <v>1780</v>
      </c>
      <c r="D325" s="3">
        <v>100</v>
      </c>
      <c r="E325" s="3">
        <v>399.9</v>
      </c>
      <c r="F325" s="10">
        <v>95</v>
      </c>
      <c r="G325" s="13">
        <v>1199.6999999999998</v>
      </c>
      <c r="H325" s="3" t="s">
        <v>14</v>
      </c>
      <c r="I325" s="6">
        <v>45383</v>
      </c>
    </row>
    <row r="326" spans="1:9" ht="14.25" customHeight="1">
      <c r="A326" s="3">
        <v>201885189</v>
      </c>
      <c r="B326" s="3" t="s">
        <v>1784</v>
      </c>
      <c r="C326" s="3" t="s">
        <v>1780</v>
      </c>
      <c r="D326" s="3">
        <v>100</v>
      </c>
      <c r="E326" s="3">
        <v>399.9</v>
      </c>
      <c r="F326" s="10">
        <v>95</v>
      </c>
      <c r="G326" s="13">
        <v>1199.6999999999998</v>
      </c>
      <c r="H326" s="3" t="s">
        <v>14</v>
      </c>
      <c r="I326" s="6">
        <v>45383</v>
      </c>
    </row>
    <row r="327" spans="1:9" ht="14.25" customHeight="1">
      <c r="A327" s="3">
        <v>201885190</v>
      </c>
      <c r="B327" s="3" t="s">
        <v>1789</v>
      </c>
      <c r="C327" s="3" t="s">
        <v>1780</v>
      </c>
      <c r="D327" s="3">
        <v>100</v>
      </c>
      <c r="E327" s="3">
        <v>399.9</v>
      </c>
      <c r="F327" s="10">
        <v>95</v>
      </c>
      <c r="G327" s="13">
        <v>1199.6999999999998</v>
      </c>
      <c r="H327" s="3" t="s">
        <v>14</v>
      </c>
      <c r="I327" s="6">
        <v>45383</v>
      </c>
    </row>
    <row r="328" spans="1:9" ht="14.25" customHeight="1">
      <c r="A328" s="3">
        <v>201928827</v>
      </c>
      <c r="B328" s="3" t="s">
        <v>1707</v>
      </c>
      <c r="C328" s="3" t="s">
        <v>1922</v>
      </c>
      <c r="D328" s="3">
        <v>80</v>
      </c>
      <c r="E328" s="3">
        <v>199.9</v>
      </c>
      <c r="F328" s="10">
        <v>95</v>
      </c>
      <c r="G328" s="13">
        <v>599.70000000000005</v>
      </c>
      <c r="H328" s="3" t="s">
        <v>14</v>
      </c>
      <c r="I328" s="6">
        <v>45383</v>
      </c>
    </row>
    <row r="329" spans="1:9" ht="14.25" customHeight="1">
      <c r="A329" s="3">
        <v>201928828</v>
      </c>
      <c r="B329" s="3" t="s">
        <v>1784</v>
      </c>
      <c r="C329" s="3" t="s">
        <v>1922</v>
      </c>
      <c r="D329" s="3">
        <v>80</v>
      </c>
      <c r="E329" s="3">
        <v>199.9</v>
      </c>
      <c r="F329" s="10">
        <v>95</v>
      </c>
      <c r="G329" s="13">
        <v>599.70000000000005</v>
      </c>
      <c r="H329" s="3" t="s">
        <v>14</v>
      </c>
      <c r="I329" s="6">
        <v>45383</v>
      </c>
    </row>
    <row r="330" spans="1:9" ht="14.25" customHeight="1">
      <c r="A330" s="3">
        <v>201928829</v>
      </c>
      <c r="B330" s="3" t="s">
        <v>1789</v>
      </c>
      <c r="C330" s="3" t="s">
        <v>1922</v>
      </c>
      <c r="D330" s="3">
        <v>80</v>
      </c>
      <c r="E330" s="3">
        <v>199.9</v>
      </c>
      <c r="F330" s="10">
        <v>95</v>
      </c>
      <c r="G330" s="13">
        <v>599.70000000000005</v>
      </c>
      <c r="H330" s="3" t="s">
        <v>14</v>
      </c>
      <c r="I330" s="6">
        <v>45383</v>
      </c>
    </row>
    <row r="331" spans="1:9" ht="14.25" customHeight="1">
      <c r="A331" s="3">
        <v>201928830</v>
      </c>
      <c r="B331" s="3" t="s">
        <v>1707</v>
      </c>
      <c r="C331" s="3" t="s">
        <v>1923</v>
      </c>
      <c r="D331" s="3">
        <v>80</v>
      </c>
      <c r="E331" s="3">
        <v>199.9</v>
      </c>
      <c r="F331" s="10">
        <v>95</v>
      </c>
      <c r="G331" s="13">
        <v>599.70000000000005</v>
      </c>
      <c r="H331" s="3" t="s">
        <v>14</v>
      </c>
      <c r="I331" s="6">
        <v>45383</v>
      </c>
    </row>
    <row r="332" spans="1:9" ht="14.25" customHeight="1">
      <c r="A332" s="3">
        <v>201928831</v>
      </c>
      <c r="B332" s="3" t="s">
        <v>1707</v>
      </c>
      <c r="C332" s="3" t="s">
        <v>1924</v>
      </c>
      <c r="D332" s="3">
        <v>80</v>
      </c>
      <c r="E332" s="3">
        <v>199.9</v>
      </c>
      <c r="F332" s="10">
        <v>95</v>
      </c>
      <c r="G332" s="13">
        <v>599.70000000000005</v>
      </c>
      <c r="H332" s="3" t="s">
        <v>14</v>
      </c>
      <c r="I332" s="6">
        <v>45383</v>
      </c>
    </row>
    <row r="333" spans="1:9" ht="14.25" customHeight="1">
      <c r="A333" s="3">
        <v>201928832</v>
      </c>
      <c r="B333" s="3" t="s">
        <v>1707</v>
      </c>
      <c r="C333" s="3" t="s">
        <v>1925</v>
      </c>
      <c r="D333" s="3">
        <v>80</v>
      </c>
      <c r="E333" s="3">
        <v>199.9</v>
      </c>
      <c r="F333" s="10">
        <v>95</v>
      </c>
      <c r="G333" s="13">
        <v>599.70000000000005</v>
      </c>
      <c r="H333" s="3" t="s">
        <v>14</v>
      </c>
      <c r="I333" s="6">
        <v>45383</v>
      </c>
    </row>
    <row r="334" spans="1:9" ht="14.25" customHeight="1">
      <c r="A334" s="3">
        <v>201928833</v>
      </c>
      <c r="B334" s="3" t="s">
        <v>1784</v>
      </c>
      <c r="C334" s="3" t="s">
        <v>1923</v>
      </c>
      <c r="D334" s="3">
        <v>80</v>
      </c>
      <c r="E334" s="3">
        <v>199.9</v>
      </c>
      <c r="F334" s="10">
        <v>95</v>
      </c>
      <c r="G334" s="13">
        <v>599.70000000000005</v>
      </c>
      <c r="H334" s="3" t="s">
        <v>14</v>
      </c>
      <c r="I334" s="6">
        <v>45383</v>
      </c>
    </row>
    <row r="335" spans="1:9" ht="14.25" customHeight="1">
      <c r="A335" s="3">
        <v>201928834</v>
      </c>
      <c r="B335" s="3" t="s">
        <v>1784</v>
      </c>
      <c r="C335" s="3" t="s">
        <v>1924</v>
      </c>
      <c r="D335" s="3">
        <v>80</v>
      </c>
      <c r="E335" s="3">
        <v>199.9</v>
      </c>
      <c r="F335" s="10">
        <v>95</v>
      </c>
      <c r="G335" s="13">
        <v>599.70000000000005</v>
      </c>
      <c r="H335" s="3" t="s">
        <v>14</v>
      </c>
      <c r="I335" s="6">
        <v>45383</v>
      </c>
    </row>
    <row r="336" spans="1:9" ht="14.25" customHeight="1">
      <c r="A336" s="3">
        <v>201928835</v>
      </c>
      <c r="B336" s="3" t="s">
        <v>1784</v>
      </c>
      <c r="C336" s="3" t="s">
        <v>1925</v>
      </c>
      <c r="D336" s="3">
        <v>80</v>
      </c>
      <c r="E336" s="3">
        <v>199.9</v>
      </c>
      <c r="F336" s="10">
        <v>95</v>
      </c>
      <c r="G336" s="13">
        <v>599.70000000000005</v>
      </c>
      <c r="H336" s="3" t="s">
        <v>14</v>
      </c>
      <c r="I336" s="6">
        <v>45383</v>
      </c>
    </row>
    <row r="337" spans="1:9" ht="14.25" customHeight="1">
      <c r="A337" s="3">
        <v>201928836</v>
      </c>
      <c r="B337" s="3" t="s">
        <v>1789</v>
      </c>
      <c r="C337" s="3" t="s">
        <v>1923</v>
      </c>
      <c r="D337" s="3">
        <v>80</v>
      </c>
      <c r="E337" s="3">
        <v>199.9</v>
      </c>
      <c r="F337" s="10">
        <v>95</v>
      </c>
      <c r="G337" s="13">
        <v>599.70000000000005</v>
      </c>
      <c r="H337" s="3" t="s">
        <v>14</v>
      </c>
      <c r="I337" s="6">
        <v>45383</v>
      </c>
    </row>
    <row r="338" spans="1:9" ht="14.25" customHeight="1">
      <c r="A338" s="3">
        <v>201928837</v>
      </c>
      <c r="B338" s="3" t="s">
        <v>1789</v>
      </c>
      <c r="C338" s="3" t="s">
        <v>1924</v>
      </c>
      <c r="D338" s="3">
        <v>80</v>
      </c>
      <c r="E338" s="3">
        <v>199.9</v>
      </c>
      <c r="F338" s="10">
        <v>95</v>
      </c>
      <c r="G338" s="13">
        <v>599.70000000000005</v>
      </c>
      <c r="H338" s="3" t="s">
        <v>14</v>
      </c>
      <c r="I338" s="6">
        <v>45383</v>
      </c>
    </row>
    <row r="339" spans="1:9" ht="14.25" customHeight="1">
      <c r="A339" s="3">
        <v>201928838</v>
      </c>
      <c r="B339" s="3" t="s">
        <v>1789</v>
      </c>
      <c r="C339" s="3" t="s">
        <v>1925</v>
      </c>
      <c r="D339" s="3">
        <v>80</v>
      </c>
      <c r="E339" s="3">
        <v>199.9</v>
      </c>
      <c r="F339" s="10">
        <v>95</v>
      </c>
      <c r="G339" s="13">
        <v>599.70000000000005</v>
      </c>
      <c r="H339" s="3" t="s">
        <v>14</v>
      </c>
      <c r="I339" s="6">
        <v>45383</v>
      </c>
    </row>
    <row r="340" spans="1:9" ht="14.25" customHeight="1">
      <c r="A340" s="3">
        <v>201977702</v>
      </c>
      <c r="B340" s="3" t="s">
        <v>1707</v>
      </c>
      <c r="C340" s="3" t="s">
        <v>1920</v>
      </c>
      <c r="D340" s="3">
        <v>80</v>
      </c>
      <c r="E340" s="3">
        <v>130</v>
      </c>
      <c r="F340" s="10">
        <v>98</v>
      </c>
      <c r="G340" s="13">
        <v>390</v>
      </c>
      <c r="H340" s="3" t="s">
        <v>14</v>
      </c>
      <c r="I340" s="6">
        <v>45383</v>
      </c>
    </row>
    <row r="341" spans="1:9" ht="14.25" customHeight="1">
      <c r="A341" s="3">
        <v>201977703</v>
      </c>
      <c r="B341" s="3" t="s">
        <v>1707</v>
      </c>
      <c r="C341" s="3" t="s">
        <v>1921</v>
      </c>
      <c r="D341" s="3">
        <v>80</v>
      </c>
      <c r="E341" s="3">
        <v>160</v>
      </c>
      <c r="F341" s="10">
        <v>97</v>
      </c>
      <c r="G341" s="13">
        <v>480</v>
      </c>
      <c r="H341" s="3" t="s">
        <v>14</v>
      </c>
      <c r="I341" s="6">
        <v>45383</v>
      </c>
    </row>
    <row r="342" spans="1:9" ht="14.25" customHeight="1">
      <c r="A342" s="3">
        <v>201977704</v>
      </c>
      <c r="B342" s="3" t="s">
        <v>1784</v>
      </c>
      <c r="C342" s="3" t="s">
        <v>1920</v>
      </c>
      <c r="D342" s="3">
        <v>80</v>
      </c>
      <c r="E342" s="3">
        <v>130</v>
      </c>
      <c r="F342" s="10">
        <v>98</v>
      </c>
      <c r="G342" s="13">
        <v>390</v>
      </c>
      <c r="H342" s="3" t="s">
        <v>14</v>
      </c>
      <c r="I342" s="6">
        <v>45383</v>
      </c>
    </row>
    <row r="343" spans="1:9" ht="14.25" customHeight="1">
      <c r="A343" s="3">
        <v>201977705</v>
      </c>
      <c r="B343" s="3" t="s">
        <v>1784</v>
      </c>
      <c r="C343" s="3" t="s">
        <v>1921</v>
      </c>
      <c r="D343" s="3">
        <v>80</v>
      </c>
      <c r="E343" s="3">
        <v>160</v>
      </c>
      <c r="F343" s="10">
        <v>97</v>
      </c>
      <c r="G343" s="13">
        <v>480</v>
      </c>
      <c r="H343" s="3" t="s">
        <v>14</v>
      </c>
      <c r="I343" s="6">
        <v>45383</v>
      </c>
    </row>
    <row r="344" spans="1:9" ht="14.25" customHeight="1">
      <c r="A344" s="3">
        <v>201977706</v>
      </c>
      <c r="B344" s="3" t="s">
        <v>1789</v>
      </c>
      <c r="C344" s="3" t="s">
        <v>1920</v>
      </c>
      <c r="D344" s="3">
        <v>80</v>
      </c>
      <c r="E344" s="3">
        <v>130</v>
      </c>
      <c r="F344" s="10">
        <v>98</v>
      </c>
      <c r="G344" s="13">
        <v>390</v>
      </c>
      <c r="H344" s="3" t="s">
        <v>14</v>
      </c>
      <c r="I344" s="6">
        <v>45383</v>
      </c>
    </row>
    <row r="345" spans="1:9" ht="14.25" customHeight="1">
      <c r="A345" s="3">
        <v>201977707</v>
      </c>
      <c r="B345" s="3" t="s">
        <v>1789</v>
      </c>
      <c r="C345" s="3" t="s">
        <v>1921</v>
      </c>
      <c r="D345" s="3">
        <v>80</v>
      </c>
      <c r="E345" s="3">
        <v>160</v>
      </c>
      <c r="F345" s="10">
        <v>97</v>
      </c>
      <c r="G345" s="13">
        <v>480</v>
      </c>
      <c r="H345" s="3" t="s">
        <v>14</v>
      </c>
      <c r="I345" s="6">
        <v>45383</v>
      </c>
    </row>
    <row r="346" spans="1:9" ht="14.25" customHeight="1">
      <c r="A346" s="3">
        <v>201977708</v>
      </c>
      <c r="B346" s="3" t="s">
        <v>1707</v>
      </c>
      <c r="C346" s="3" t="s">
        <v>1926</v>
      </c>
      <c r="D346" s="3">
        <v>100</v>
      </c>
      <c r="E346" s="3">
        <v>130</v>
      </c>
      <c r="F346" s="10">
        <v>97</v>
      </c>
      <c r="G346" s="13">
        <v>390</v>
      </c>
      <c r="H346" s="3" t="s">
        <v>14</v>
      </c>
      <c r="I346" s="6">
        <v>45383</v>
      </c>
    </row>
    <row r="347" spans="1:9" ht="14.25" customHeight="1">
      <c r="A347" s="3">
        <v>201977709</v>
      </c>
      <c r="B347" s="3" t="s">
        <v>1707</v>
      </c>
      <c r="C347" s="3" t="s">
        <v>1927</v>
      </c>
      <c r="D347" s="3">
        <v>100</v>
      </c>
      <c r="E347" s="3">
        <v>160</v>
      </c>
      <c r="F347" s="10">
        <v>97</v>
      </c>
      <c r="G347" s="13">
        <v>480</v>
      </c>
      <c r="H347" s="3" t="s">
        <v>14</v>
      </c>
      <c r="I347" s="6">
        <v>45383</v>
      </c>
    </row>
    <row r="348" spans="1:9" ht="14.25" customHeight="1">
      <c r="A348" s="3">
        <v>201977710</v>
      </c>
      <c r="B348" s="3" t="s">
        <v>1784</v>
      </c>
      <c r="C348" s="3" t="s">
        <v>1926</v>
      </c>
      <c r="D348" s="3">
        <v>100</v>
      </c>
      <c r="E348" s="3">
        <v>130</v>
      </c>
      <c r="F348" s="10">
        <v>97</v>
      </c>
      <c r="G348" s="13">
        <v>390</v>
      </c>
      <c r="H348" s="3" t="s">
        <v>14</v>
      </c>
      <c r="I348" s="6">
        <v>45383</v>
      </c>
    </row>
    <row r="349" spans="1:9" ht="14.25" customHeight="1">
      <c r="A349" s="3">
        <v>201977711</v>
      </c>
      <c r="B349" s="3" t="s">
        <v>1784</v>
      </c>
      <c r="C349" s="3" t="s">
        <v>1927</v>
      </c>
      <c r="D349" s="3">
        <v>100</v>
      </c>
      <c r="E349" s="3">
        <v>160</v>
      </c>
      <c r="F349" s="10">
        <v>97</v>
      </c>
      <c r="G349" s="13">
        <v>480</v>
      </c>
      <c r="H349" s="3" t="s">
        <v>14</v>
      </c>
      <c r="I349" s="6">
        <v>45383</v>
      </c>
    </row>
    <row r="350" spans="1:9" ht="14.25" customHeight="1">
      <c r="A350" s="3">
        <v>201977712</v>
      </c>
      <c r="B350" s="3" t="s">
        <v>1789</v>
      </c>
      <c r="C350" s="3" t="s">
        <v>1926</v>
      </c>
      <c r="D350" s="3">
        <v>100</v>
      </c>
      <c r="E350" s="3">
        <v>130</v>
      </c>
      <c r="F350" s="10">
        <v>97</v>
      </c>
      <c r="G350" s="13">
        <v>390</v>
      </c>
      <c r="H350" s="3" t="s">
        <v>14</v>
      </c>
      <c r="I350" s="6">
        <v>45383</v>
      </c>
    </row>
    <row r="351" spans="1:9" ht="14.25" customHeight="1">
      <c r="A351" s="3">
        <v>201977713</v>
      </c>
      <c r="B351" s="3" t="s">
        <v>1789</v>
      </c>
      <c r="C351" s="3" t="s">
        <v>1927</v>
      </c>
      <c r="D351" s="3">
        <v>100</v>
      </c>
      <c r="E351" s="3">
        <v>160</v>
      </c>
      <c r="F351" s="10">
        <v>97</v>
      </c>
      <c r="G351" s="13">
        <v>480</v>
      </c>
      <c r="H351" s="3" t="s">
        <v>14</v>
      </c>
      <c r="I351" s="6">
        <v>45383</v>
      </c>
    </row>
    <row r="352" spans="1:9" ht="14.25" customHeight="1">
      <c r="A352" s="3">
        <v>201977714</v>
      </c>
      <c r="B352" s="3" t="s">
        <v>1707</v>
      </c>
      <c r="C352" s="3" t="s">
        <v>1785</v>
      </c>
      <c r="D352" s="3">
        <v>80</v>
      </c>
      <c r="E352" s="3">
        <v>130</v>
      </c>
      <c r="F352" s="10">
        <v>98</v>
      </c>
      <c r="G352" s="13">
        <v>390</v>
      </c>
      <c r="H352" s="3" t="s">
        <v>14</v>
      </c>
      <c r="I352" s="6">
        <v>45383</v>
      </c>
    </row>
    <row r="353" spans="1:9" ht="14.25" customHeight="1">
      <c r="A353" s="3">
        <v>201977715</v>
      </c>
      <c r="B353" s="3" t="s">
        <v>1707</v>
      </c>
      <c r="C353" s="3" t="s">
        <v>1786</v>
      </c>
      <c r="D353" s="3">
        <v>80</v>
      </c>
      <c r="E353" s="3">
        <v>130</v>
      </c>
      <c r="F353" s="10">
        <v>98</v>
      </c>
      <c r="G353" s="13">
        <v>390</v>
      </c>
      <c r="H353" s="3" t="s">
        <v>14</v>
      </c>
      <c r="I353" s="6">
        <v>45383</v>
      </c>
    </row>
    <row r="354" spans="1:9" ht="14.25" customHeight="1">
      <c r="A354" s="3">
        <v>201977716</v>
      </c>
      <c r="B354" s="3" t="s">
        <v>1707</v>
      </c>
      <c r="C354" s="3" t="s">
        <v>1787</v>
      </c>
      <c r="D354" s="3">
        <v>80</v>
      </c>
      <c r="E354" s="3">
        <v>130</v>
      </c>
      <c r="F354" s="10">
        <v>98</v>
      </c>
      <c r="G354" s="13">
        <v>390</v>
      </c>
      <c r="H354" s="3" t="s">
        <v>14</v>
      </c>
      <c r="I354" s="6">
        <v>45383</v>
      </c>
    </row>
    <row r="355" spans="1:9" ht="14.25" customHeight="1">
      <c r="A355" s="3">
        <v>201977717</v>
      </c>
      <c r="B355" s="3" t="s">
        <v>1707</v>
      </c>
      <c r="C355" s="3" t="s">
        <v>1788</v>
      </c>
      <c r="D355" s="3">
        <v>80</v>
      </c>
      <c r="E355" s="3">
        <v>160</v>
      </c>
      <c r="F355" s="10">
        <v>97</v>
      </c>
      <c r="G355" s="13">
        <v>480</v>
      </c>
      <c r="H355" s="3" t="s">
        <v>14</v>
      </c>
      <c r="I355" s="6">
        <v>45383</v>
      </c>
    </row>
    <row r="356" spans="1:9" ht="14.25" customHeight="1">
      <c r="A356" s="3">
        <v>204803821</v>
      </c>
      <c r="B356" s="3" t="s">
        <v>87</v>
      </c>
      <c r="C356" s="3" t="s">
        <v>1918</v>
      </c>
      <c r="D356" s="3">
        <v>100</v>
      </c>
      <c r="E356" s="3">
        <v>199.9</v>
      </c>
      <c r="F356" s="10">
        <v>97</v>
      </c>
      <c r="G356" s="13">
        <v>599.70000000000005</v>
      </c>
      <c r="H356" s="3" t="s">
        <v>14</v>
      </c>
      <c r="I356" s="6">
        <v>45383</v>
      </c>
    </row>
    <row r="357" spans="1:9" ht="14.25" customHeight="1">
      <c r="A357" s="3">
        <v>204803822</v>
      </c>
      <c r="B357" s="3" t="s">
        <v>87</v>
      </c>
      <c r="C357" s="3" t="s">
        <v>1895</v>
      </c>
      <c r="D357" s="3">
        <v>100</v>
      </c>
      <c r="E357" s="3">
        <v>150</v>
      </c>
      <c r="F357" s="10">
        <v>97</v>
      </c>
      <c r="G357" s="13">
        <v>450</v>
      </c>
      <c r="H357" s="3" t="s">
        <v>14</v>
      </c>
      <c r="I357" s="6">
        <v>45383</v>
      </c>
    </row>
    <row r="358" spans="1:9" ht="14.25" customHeight="1">
      <c r="A358" s="3">
        <v>204803823</v>
      </c>
      <c r="B358" s="3" t="s">
        <v>87</v>
      </c>
      <c r="C358" s="3" t="s">
        <v>1919</v>
      </c>
      <c r="D358" s="3">
        <v>100</v>
      </c>
      <c r="E358" s="3">
        <v>250</v>
      </c>
      <c r="F358" s="10">
        <v>96</v>
      </c>
      <c r="G358" s="13">
        <v>750</v>
      </c>
      <c r="H358" s="3" t="s">
        <v>14</v>
      </c>
      <c r="I358" s="6">
        <v>45383</v>
      </c>
    </row>
    <row r="359" spans="1:9" ht="14.25" customHeight="1">
      <c r="A359" s="3">
        <v>204820718</v>
      </c>
      <c r="B359" s="3" t="s">
        <v>36</v>
      </c>
      <c r="C359" s="3" t="s">
        <v>1944</v>
      </c>
      <c r="D359" s="3">
        <v>100</v>
      </c>
      <c r="E359" s="3">
        <v>199.9</v>
      </c>
      <c r="F359" s="10">
        <v>97</v>
      </c>
      <c r="G359" s="13">
        <v>599.70000000000005</v>
      </c>
      <c r="H359" s="3" t="s">
        <v>14</v>
      </c>
      <c r="I359" s="6">
        <v>45383</v>
      </c>
    </row>
    <row r="360" spans="1:9" ht="14.25" customHeight="1">
      <c r="A360" s="3">
        <v>204820719</v>
      </c>
      <c r="B360" s="3" t="s">
        <v>36</v>
      </c>
      <c r="C360" s="3" t="s">
        <v>1945</v>
      </c>
      <c r="D360" s="3">
        <v>100</v>
      </c>
      <c r="E360" s="3">
        <v>150</v>
      </c>
      <c r="F360" s="10">
        <v>97</v>
      </c>
      <c r="G360" s="13">
        <v>450</v>
      </c>
      <c r="H360" s="3" t="s">
        <v>14</v>
      </c>
      <c r="I360" s="6">
        <v>45383</v>
      </c>
    </row>
    <row r="361" spans="1:9" ht="14.25" customHeight="1">
      <c r="A361" s="3">
        <v>204820720</v>
      </c>
      <c r="B361" s="3" t="s">
        <v>36</v>
      </c>
      <c r="C361" s="3" t="s">
        <v>1946</v>
      </c>
      <c r="D361" s="3">
        <v>100</v>
      </c>
      <c r="E361" s="3">
        <v>250</v>
      </c>
      <c r="F361" s="10">
        <v>96</v>
      </c>
      <c r="G361" s="13">
        <v>750</v>
      </c>
      <c r="H361" s="3" t="s">
        <v>14</v>
      </c>
      <c r="I361" s="6">
        <v>45383</v>
      </c>
    </row>
    <row r="362" spans="1:9" ht="14.25" customHeight="1">
      <c r="A362" s="3">
        <v>10324028</v>
      </c>
      <c r="B362" s="3" t="s">
        <v>589</v>
      </c>
      <c r="C362" s="3" t="s">
        <v>1947</v>
      </c>
      <c r="D362" s="3">
        <v>48</v>
      </c>
      <c r="E362" s="3">
        <v>76</v>
      </c>
      <c r="F362" s="10">
        <v>0.9</v>
      </c>
      <c r="G362" s="13">
        <v>228</v>
      </c>
      <c r="H362" s="3" t="s">
        <v>14</v>
      </c>
      <c r="I362" s="6">
        <v>45383</v>
      </c>
    </row>
    <row r="363" spans="1:9" ht="14.25" customHeight="1">
      <c r="A363" s="3">
        <v>10324152</v>
      </c>
      <c r="B363" s="3" t="s">
        <v>589</v>
      </c>
      <c r="C363" s="3" t="s">
        <v>1948</v>
      </c>
      <c r="D363" s="3">
        <v>75</v>
      </c>
      <c r="E363" s="3">
        <v>100</v>
      </c>
      <c r="F363" s="10">
        <v>0.93</v>
      </c>
      <c r="G363" s="13">
        <v>300</v>
      </c>
      <c r="H363" s="3" t="s">
        <v>14</v>
      </c>
      <c r="I363" s="6">
        <v>45383</v>
      </c>
    </row>
    <row r="364" spans="1:9" ht="14.25" customHeight="1">
      <c r="A364" s="3">
        <v>10324154</v>
      </c>
      <c r="B364" s="3" t="s">
        <v>589</v>
      </c>
      <c r="C364" s="3" t="s">
        <v>1949</v>
      </c>
      <c r="D364" s="3">
        <v>112</v>
      </c>
      <c r="E364" s="3">
        <v>100</v>
      </c>
      <c r="F364" s="10">
        <v>0.9</v>
      </c>
      <c r="G364" s="13">
        <v>300</v>
      </c>
      <c r="H364" s="3" t="s">
        <v>14</v>
      </c>
      <c r="I364" s="6">
        <v>45383</v>
      </c>
    </row>
    <row r="365" spans="1:9" ht="14.25" customHeight="1">
      <c r="A365" s="3">
        <v>206340847</v>
      </c>
      <c r="B365" s="3" t="s">
        <v>1717</v>
      </c>
      <c r="C365" s="3" t="s">
        <v>1950</v>
      </c>
      <c r="D365" s="3">
        <v>33</v>
      </c>
      <c r="E365" s="3">
        <v>100</v>
      </c>
      <c r="F365" s="10">
        <v>0.9</v>
      </c>
      <c r="G365" s="13">
        <v>300</v>
      </c>
      <c r="H365" s="3" t="s">
        <v>14</v>
      </c>
      <c r="I365" s="6">
        <v>45383</v>
      </c>
    </row>
    <row r="366" spans="1:9" ht="14.25" customHeight="1">
      <c r="A366" s="3">
        <v>206340868</v>
      </c>
      <c r="B366" s="3" t="s">
        <v>1717</v>
      </c>
      <c r="C366" s="3" t="s">
        <v>1951</v>
      </c>
      <c r="D366" s="3">
        <v>33</v>
      </c>
      <c r="E366" s="3">
        <v>100</v>
      </c>
      <c r="F366" s="10">
        <v>0.9</v>
      </c>
      <c r="G366" s="13">
        <v>300</v>
      </c>
      <c r="H366" s="3" t="s">
        <v>14</v>
      </c>
      <c r="I366" s="6">
        <v>45383</v>
      </c>
    </row>
    <row r="367" spans="1:9" ht="14.25" customHeight="1">
      <c r="A367" s="3">
        <v>206340869</v>
      </c>
      <c r="B367" s="3" t="s">
        <v>1727</v>
      </c>
      <c r="C367" s="3" t="s">
        <v>1952</v>
      </c>
      <c r="D367" s="3">
        <v>33</v>
      </c>
      <c r="E367" s="3">
        <v>100</v>
      </c>
      <c r="F367" s="10">
        <v>0.9</v>
      </c>
      <c r="G367" s="13">
        <v>300</v>
      </c>
      <c r="H367" s="3" t="s">
        <v>14</v>
      </c>
      <c r="I367" s="6">
        <v>45383</v>
      </c>
    </row>
    <row r="368" spans="1:9" ht="14.25" customHeight="1">
      <c r="A368" s="3">
        <v>206340870</v>
      </c>
      <c r="B368" s="3" t="s">
        <v>146</v>
      </c>
      <c r="C368" s="3" t="s">
        <v>1953</v>
      </c>
      <c r="D368" s="3">
        <v>33</v>
      </c>
      <c r="E368" s="3">
        <v>100</v>
      </c>
      <c r="F368" s="10">
        <v>0.9</v>
      </c>
      <c r="G368" s="13">
        <v>300</v>
      </c>
      <c r="H368" s="3" t="s">
        <v>14</v>
      </c>
      <c r="I368" s="6">
        <v>45383</v>
      </c>
    </row>
    <row r="369" spans="1:9" ht="14.25" customHeight="1">
      <c r="A369" s="3">
        <v>206340871</v>
      </c>
      <c r="B369" s="3" t="s">
        <v>146</v>
      </c>
      <c r="C369" s="3" t="s">
        <v>1954</v>
      </c>
      <c r="D369" s="3">
        <v>33</v>
      </c>
      <c r="E369" s="3">
        <v>100</v>
      </c>
      <c r="F369" s="10">
        <v>0.9</v>
      </c>
      <c r="G369" s="13">
        <v>300</v>
      </c>
      <c r="H369" s="3" t="s">
        <v>14</v>
      </c>
      <c r="I369" s="6">
        <v>45383</v>
      </c>
    </row>
    <row r="370" spans="1:9" ht="14.25" customHeight="1">
      <c r="A370" s="3">
        <v>206340872</v>
      </c>
      <c r="B370" s="3" t="s">
        <v>1715</v>
      </c>
      <c r="C370" s="3" t="s">
        <v>1955</v>
      </c>
      <c r="D370" s="3">
        <v>33</v>
      </c>
      <c r="E370" s="3">
        <v>100</v>
      </c>
      <c r="F370" s="10">
        <v>0.9</v>
      </c>
      <c r="G370" s="13">
        <v>300</v>
      </c>
      <c r="H370" s="3" t="s">
        <v>14</v>
      </c>
      <c r="I370" s="6">
        <v>45383</v>
      </c>
    </row>
  </sheetData>
  <autoFilter ref="A3:I3" xr:uid="{00000000-0001-0000-0000-000000000000}"/>
  <mergeCells count="2">
    <mergeCell ref="A1:I1"/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93A6-607E-45AC-8AA6-F3C83D0E6800}">
  <sheetPr>
    <tabColor rgb="FF00B7CE"/>
  </sheetPr>
  <dimension ref="A1:I444"/>
  <sheetViews>
    <sheetView workbookViewId="0">
      <selection activeCell="G14" sqref="G14"/>
    </sheetView>
  </sheetViews>
  <sheetFormatPr defaultColWidth="8.85546875" defaultRowHeight="14.25" customHeight="1"/>
  <cols>
    <col min="1" max="1" width="11.7109375" style="3" bestFit="1" customWidth="1"/>
    <col min="2" max="2" width="29" style="3" bestFit="1" customWidth="1"/>
    <col min="3" max="3" width="36.7109375" style="3" bestFit="1" customWidth="1"/>
    <col min="4" max="4" width="14.42578125" style="3" bestFit="1" customWidth="1"/>
    <col min="5" max="5" width="8.5703125" style="5" bestFit="1" customWidth="1"/>
    <col min="6" max="6" width="21.28515625" style="3" bestFit="1" customWidth="1"/>
    <col min="7" max="7" width="24.7109375" style="3" bestFit="1" customWidth="1"/>
    <col min="8" max="8" width="32.42578125" style="3" bestFit="1" customWidth="1"/>
    <col min="9" max="9" width="19.28515625" style="3" bestFit="1" customWidth="1"/>
    <col min="10" max="16384" width="8.85546875" style="3"/>
  </cols>
  <sheetData>
    <row r="1" spans="1:9" ht="100.1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customFormat="1" ht="37.9" customHeight="1">
      <c r="A2" s="16" t="s">
        <v>1956</v>
      </c>
      <c r="B2" s="16"/>
      <c r="C2" s="16"/>
      <c r="D2" s="16"/>
      <c r="E2" s="16"/>
      <c r="F2" s="16"/>
      <c r="G2" s="16"/>
      <c r="H2" s="16"/>
      <c r="I2" s="16"/>
    </row>
    <row r="3" spans="1:9" s="8" customFormat="1" ht="30" customHeight="1">
      <c r="A3" s="7" t="s">
        <v>2</v>
      </c>
      <c r="B3" s="7" t="s">
        <v>3</v>
      </c>
      <c r="C3" s="7" t="s">
        <v>1534</v>
      </c>
      <c r="D3" s="7" t="s">
        <v>1957</v>
      </c>
      <c r="E3" s="9" t="s">
        <v>1034</v>
      </c>
      <c r="F3" s="7" t="s">
        <v>1958</v>
      </c>
      <c r="G3" s="7" t="s">
        <v>8</v>
      </c>
      <c r="H3" s="7" t="s">
        <v>9</v>
      </c>
      <c r="I3" s="7" t="s">
        <v>10</v>
      </c>
    </row>
    <row r="4" spans="1:9" ht="14.25" customHeight="1">
      <c r="A4" s="3">
        <v>213255574</v>
      </c>
      <c r="B4" s="3" t="s">
        <v>1959</v>
      </c>
      <c r="C4" s="3" t="s">
        <v>1960</v>
      </c>
      <c r="D4" s="3" t="s">
        <v>1961</v>
      </c>
      <c r="E4" s="10">
        <v>0.96</v>
      </c>
      <c r="F4" s="3">
        <v>199</v>
      </c>
      <c r="G4" s="11">
        <v>100</v>
      </c>
      <c r="H4" s="3" t="s">
        <v>1962</v>
      </c>
      <c r="I4" s="6">
        <v>45383</v>
      </c>
    </row>
    <row r="5" spans="1:9" ht="14.25" customHeight="1">
      <c r="A5" s="3">
        <v>213255575</v>
      </c>
      <c r="B5" s="3" t="s">
        <v>1959</v>
      </c>
      <c r="C5" s="3" t="s">
        <v>1963</v>
      </c>
      <c r="D5" s="3" t="s">
        <v>1961</v>
      </c>
      <c r="E5" s="10">
        <v>0.96</v>
      </c>
      <c r="F5" s="3">
        <v>150</v>
      </c>
      <c r="G5" s="11">
        <v>100</v>
      </c>
      <c r="H5" s="3" t="s">
        <v>1962</v>
      </c>
      <c r="I5" s="6">
        <v>45383</v>
      </c>
    </row>
    <row r="6" spans="1:9" ht="14.25" customHeight="1">
      <c r="A6" s="3">
        <v>213263576</v>
      </c>
      <c r="B6" s="3" t="s">
        <v>1129</v>
      </c>
      <c r="C6" s="3" t="s">
        <v>1964</v>
      </c>
      <c r="D6" s="3" t="s">
        <v>1961</v>
      </c>
      <c r="E6" s="10">
        <v>0.95</v>
      </c>
      <c r="F6" s="3">
        <v>199</v>
      </c>
      <c r="G6" s="11">
        <v>100</v>
      </c>
      <c r="H6" s="3" t="s">
        <v>1962</v>
      </c>
      <c r="I6" s="6">
        <v>45383</v>
      </c>
    </row>
    <row r="7" spans="1:9" ht="14.25" customHeight="1">
      <c r="A7" s="3">
        <v>213280087</v>
      </c>
      <c r="B7" s="3" t="s">
        <v>1707</v>
      </c>
      <c r="C7" s="3" t="s">
        <v>1965</v>
      </c>
      <c r="D7" s="3" t="s">
        <v>1961</v>
      </c>
      <c r="E7" s="10">
        <v>0.93</v>
      </c>
      <c r="F7" s="3">
        <v>157</v>
      </c>
      <c r="G7" s="11">
        <v>100</v>
      </c>
      <c r="H7" s="3" t="s">
        <v>1962</v>
      </c>
      <c r="I7" s="6">
        <v>45383</v>
      </c>
    </row>
    <row r="8" spans="1:9" ht="14.25" customHeight="1">
      <c r="A8" s="3">
        <v>207524724</v>
      </c>
      <c r="B8" s="3" t="s">
        <v>1727</v>
      </c>
      <c r="C8" s="3" t="s">
        <v>1966</v>
      </c>
      <c r="D8" s="3" t="s">
        <v>1961</v>
      </c>
      <c r="E8" s="10">
        <v>0.93</v>
      </c>
      <c r="F8" s="3">
        <v>199</v>
      </c>
      <c r="G8" s="11">
        <v>100</v>
      </c>
      <c r="H8" s="3" t="s">
        <v>1962</v>
      </c>
      <c r="I8" s="6">
        <v>45383</v>
      </c>
    </row>
    <row r="9" spans="1:9" ht="14.25" customHeight="1">
      <c r="A9" s="3">
        <v>213300057</v>
      </c>
      <c r="B9" s="3" t="s">
        <v>1707</v>
      </c>
      <c r="C9" s="3" t="s">
        <v>1967</v>
      </c>
      <c r="D9" s="3" t="s">
        <v>1961</v>
      </c>
      <c r="E9" s="10">
        <v>0.9</v>
      </c>
      <c r="F9" s="3">
        <v>120</v>
      </c>
      <c r="G9" s="11">
        <v>100</v>
      </c>
      <c r="H9" s="3" t="s">
        <v>1962</v>
      </c>
      <c r="I9" s="6">
        <v>45383</v>
      </c>
    </row>
    <row r="10" spans="1:9" ht="14.25" customHeight="1">
      <c r="A10" s="3">
        <v>213300060</v>
      </c>
      <c r="B10" s="3" t="s">
        <v>1707</v>
      </c>
      <c r="C10" s="3" t="s">
        <v>1968</v>
      </c>
      <c r="D10" s="3" t="s">
        <v>1961</v>
      </c>
      <c r="E10" s="10">
        <v>0.93</v>
      </c>
      <c r="F10" s="3">
        <v>180</v>
      </c>
      <c r="G10" s="11">
        <v>100</v>
      </c>
      <c r="H10" s="3" t="s">
        <v>1962</v>
      </c>
      <c r="I10" s="6">
        <v>45383</v>
      </c>
    </row>
    <row r="11" spans="1:9" ht="14.25" customHeight="1">
      <c r="A11" s="3">
        <v>213300073</v>
      </c>
      <c r="B11" s="3" t="s">
        <v>1789</v>
      </c>
      <c r="C11" s="3" t="s">
        <v>1969</v>
      </c>
      <c r="D11" s="3" t="s">
        <v>1961</v>
      </c>
      <c r="E11" s="10">
        <v>0.93</v>
      </c>
      <c r="F11" s="3">
        <v>199.9</v>
      </c>
      <c r="G11" s="11">
        <v>100</v>
      </c>
      <c r="H11" s="3" t="s">
        <v>1962</v>
      </c>
      <c r="I11" s="6">
        <v>45383</v>
      </c>
    </row>
    <row r="12" spans="1:9" ht="14.25" customHeight="1">
      <c r="A12" s="3">
        <v>215866836</v>
      </c>
      <c r="B12" s="3" t="s">
        <v>1129</v>
      </c>
      <c r="C12" s="3" t="s">
        <v>1970</v>
      </c>
      <c r="D12" s="3" t="s">
        <v>1961</v>
      </c>
      <c r="E12" s="10">
        <v>0.95</v>
      </c>
      <c r="F12" s="3">
        <v>199</v>
      </c>
      <c r="G12" s="11">
        <v>100</v>
      </c>
      <c r="H12" s="3" t="s">
        <v>1962</v>
      </c>
      <c r="I12" s="6">
        <v>45383</v>
      </c>
    </row>
    <row r="13" spans="1:9" ht="14.25" customHeight="1">
      <c r="A13" s="3">
        <v>215866838</v>
      </c>
      <c r="B13" s="3" t="s">
        <v>1129</v>
      </c>
      <c r="C13" s="3" t="s">
        <v>1971</v>
      </c>
      <c r="D13" s="3" t="s">
        <v>1961</v>
      </c>
      <c r="E13" s="10">
        <v>0.95</v>
      </c>
      <c r="F13" s="3">
        <v>180</v>
      </c>
      <c r="G13" s="11">
        <v>100</v>
      </c>
      <c r="H13" s="3" t="s">
        <v>1962</v>
      </c>
      <c r="I13" s="6">
        <v>45383</v>
      </c>
    </row>
    <row r="14" spans="1:9" ht="14.25" customHeight="1">
      <c r="A14" s="3">
        <v>215866840</v>
      </c>
      <c r="B14" s="3" t="s">
        <v>1129</v>
      </c>
      <c r="C14" s="3" t="s">
        <v>1972</v>
      </c>
      <c r="D14" s="3" t="s">
        <v>1961</v>
      </c>
      <c r="E14" s="10">
        <v>0.95</v>
      </c>
      <c r="F14" s="3">
        <v>180</v>
      </c>
      <c r="G14" s="11">
        <v>100</v>
      </c>
      <c r="H14" s="3" t="s">
        <v>1962</v>
      </c>
      <c r="I14" s="6">
        <v>45383</v>
      </c>
    </row>
    <row r="15" spans="1:9" ht="14.25" customHeight="1">
      <c r="A15" s="3">
        <v>215867857</v>
      </c>
      <c r="B15" s="3" t="s">
        <v>1129</v>
      </c>
      <c r="C15" s="3" t="s">
        <v>1973</v>
      </c>
      <c r="D15" s="3" t="s">
        <v>1961</v>
      </c>
      <c r="E15" s="10">
        <v>0.91</v>
      </c>
      <c r="F15" s="3">
        <v>163</v>
      </c>
      <c r="G15" s="11">
        <v>100</v>
      </c>
      <c r="H15" s="3" t="s">
        <v>1962</v>
      </c>
      <c r="I15" s="6">
        <v>45383</v>
      </c>
    </row>
    <row r="16" spans="1:9" ht="14.25" customHeight="1">
      <c r="A16" s="3">
        <v>215867858</v>
      </c>
      <c r="B16" s="3" t="s">
        <v>1129</v>
      </c>
      <c r="C16" s="3" t="s">
        <v>1974</v>
      </c>
      <c r="D16" s="3" t="s">
        <v>1961</v>
      </c>
      <c r="E16" s="10">
        <v>0.91</v>
      </c>
      <c r="F16" s="3">
        <v>126</v>
      </c>
      <c r="G16" s="11">
        <v>100</v>
      </c>
      <c r="H16" s="3" t="s">
        <v>1962</v>
      </c>
      <c r="I16" s="6">
        <v>45383</v>
      </c>
    </row>
    <row r="17" spans="1:9" ht="14.25" customHeight="1">
      <c r="A17" s="3">
        <v>213881196</v>
      </c>
      <c r="B17" s="3" t="s">
        <v>1727</v>
      </c>
      <c r="C17" s="3" t="s">
        <v>1975</v>
      </c>
      <c r="D17" s="3" t="s">
        <v>1961</v>
      </c>
      <c r="E17" s="10">
        <v>0.95</v>
      </c>
      <c r="F17" s="3">
        <v>180</v>
      </c>
      <c r="G17" s="11">
        <v>100</v>
      </c>
      <c r="H17" s="3" t="s">
        <v>1962</v>
      </c>
      <c r="I17" s="6">
        <v>45383</v>
      </c>
    </row>
    <row r="18" spans="1:9" ht="14.25" customHeight="1">
      <c r="A18" s="3">
        <v>213881197</v>
      </c>
      <c r="B18" s="3" t="s">
        <v>1727</v>
      </c>
      <c r="C18" s="3" t="s">
        <v>1976</v>
      </c>
      <c r="D18" s="3" t="s">
        <v>1961</v>
      </c>
      <c r="E18" s="10">
        <v>0.95</v>
      </c>
      <c r="F18" s="3">
        <v>180</v>
      </c>
      <c r="G18" s="11">
        <v>100</v>
      </c>
      <c r="H18" s="3" t="s">
        <v>1962</v>
      </c>
      <c r="I18" s="6">
        <v>45383</v>
      </c>
    </row>
    <row r="19" spans="1:9" ht="14.25" customHeight="1">
      <c r="A19" s="3">
        <v>213881198</v>
      </c>
      <c r="B19" s="3" t="s">
        <v>1715</v>
      </c>
      <c r="C19" s="3" t="s">
        <v>1977</v>
      </c>
      <c r="D19" s="3" t="s">
        <v>1961</v>
      </c>
      <c r="E19" s="10">
        <v>0.95</v>
      </c>
      <c r="F19" s="3">
        <v>180</v>
      </c>
      <c r="G19" s="11">
        <v>100</v>
      </c>
      <c r="H19" s="3" t="s">
        <v>1962</v>
      </c>
      <c r="I19" s="6">
        <v>45383</v>
      </c>
    </row>
    <row r="20" spans="1:9" ht="14.25" customHeight="1">
      <c r="A20" s="3">
        <v>213881199</v>
      </c>
      <c r="B20" s="3" t="s">
        <v>1715</v>
      </c>
      <c r="C20" s="3" t="s">
        <v>1978</v>
      </c>
      <c r="D20" s="3" t="s">
        <v>1961</v>
      </c>
      <c r="E20" s="10">
        <v>0.95</v>
      </c>
      <c r="F20" s="3">
        <v>180</v>
      </c>
      <c r="G20" s="11">
        <v>100</v>
      </c>
      <c r="H20" s="3" t="s">
        <v>1962</v>
      </c>
      <c r="I20" s="6">
        <v>45383</v>
      </c>
    </row>
    <row r="21" spans="1:9" ht="14.25" customHeight="1">
      <c r="A21" s="3">
        <v>213881200</v>
      </c>
      <c r="B21" s="3" t="s">
        <v>1717</v>
      </c>
      <c r="C21" s="3" t="s">
        <v>1979</v>
      </c>
      <c r="D21" s="3" t="s">
        <v>1961</v>
      </c>
      <c r="E21" s="10">
        <v>0.95</v>
      </c>
      <c r="F21" s="3">
        <v>180</v>
      </c>
      <c r="G21" s="11">
        <v>100</v>
      </c>
      <c r="H21" s="3" t="s">
        <v>1962</v>
      </c>
      <c r="I21" s="6">
        <v>45383</v>
      </c>
    </row>
    <row r="22" spans="1:9" ht="14.25" customHeight="1">
      <c r="A22" s="3">
        <v>213881201</v>
      </c>
      <c r="B22" s="3" t="s">
        <v>1717</v>
      </c>
      <c r="C22" s="3" t="s">
        <v>1980</v>
      </c>
      <c r="D22" s="3" t="s">
        <v>1961</v>
      </c>
      <c r="E22" s="10">
        <v>0.95</v>
      </c>
      <c r="F22" s="3">
        <v>180</v>
      </c>
      <c r="G22" s="11">
        <v>100</v>
      </c>
      <c r="H22" s="3" t="s">
        <v>1962</v>
      </c>
      <c r="I22" s="6">
        <v>45383</v>
      </c>
    </row>
    <row r="23" spans="1:9" ht="14.25" customHeight="1">
      <c r="A23" s="3">
        <v>213881202</v>
      </c>
      <c r="B23" s="3" t="s">
        <v>1112</v>
      </c>
      <c r="C23" s="3" t="s">
        <v>1981</v>
      </c>
      <c r="D23" s="3" t="s">
        <v>1961</v>
      </c>
      <c r="E23" s="10">
        <v>0.95</v>
      </c>
      <c r="F23" s="3">
        <v>180</v>
      </c>
      <c r="G23" s="11">
        <v>100</v>
      </c>
      <c r="H23" s="3" t="s">
        <v>1962</v>
      </c>
      <c r="I23" s="6">
        <v>45383</v>
      </c>
    </row>
    <row r="24" spans="1:9" ht="14.25" customHeight="1">
      <c r="A24" s="3">
        <v>213881203</v>
      </c>
      <c r="B24" s="3" t="s">
        <v>1112</v>
      </c>
      <c r="C24" s="3" t="s">
        <v>1982</v>
      </c>
      <c r="D24" s="3" t="s">
        <v>1961</v>
      </c>
      <c r="E24" s="10">
        <v>0.95</v>
      </c>
      <c r="F24" s="3">
        <v>180</v>
      </c>
      <c r="G24" s="11">
        <v>100</v>
      </c>
      <c r="H24" s="3" t="s">
        <v>1962</v>
      </c>
      <c r="I24" s="6">
        <v>45383</v>
      </c>
    </row>
    <row r="25" spans="1:9" ht="14.25" customHeight="1">
      <c r="A25" s="3">
        <v>213881204</v>
      </c>
      <c r="B25" s="3" t="s">
        <v>146</v>
      </c>
      <c r="C25" s="3" t="s">
        <v>1983</v>
      </c>
      <c r="D25" s="3" t="s">
        <v>1961</v>
      </c>
      <c r="E25" s="10">
        <v>0.95</v>
      </c>
      <c r="F25" s="3">
        <v>180</v>
      </c>
      <c r="G25" s="11">
        <v>100</v>
      </c>
      <c r="H25" s="3" t="s">
        <v>1962</v>
      </c>
      <c r="I25" s="6">
        <v>45383</v>
      </c>
    </row>
    <row r="26" spans="1:9" ht="14.25" customHeight="1">
      <c r="A26" s="3">
        <v>213881205</v>
      </c>
      <c r="B26" s="3" t="s">
        <v>146</v>
      </c>
      <c r="C26" s="3" t="s">
        <v>1984</v>
      </c>
      <c r="D26" s="3" t="s">
        <v>1961</v>
      </c>
      <c r="E26" s="10">
        <v>0.95</v>
      </c>
      <c r="F26" s="3">
        <v>180</v>
      </c>
      <c r="G26" s="11">
        <v>100</v>
      </c>
      <c r="H26" s="3" t="s">
        <v>1962</v>
      </c>
      <c r="I26" s="6">
        <v>45383</v>
      </c>
    </row>
    <row r="27" spans="1:9" ht="14.25" customHeight="1">
      <c r="A27" s="3">
        <v>213881206</v>
      </c>
      <c r="B27" s="3" t="s">
        <v>1727</v>
      </c>
      <c r="C27" s="3" t="s">
        <v>1985</v>
      </c>
      <c r="D27" s="3" t="s">
        <v>1961</v>
      </c>
      <c r="E27" s="10">
        <v>0.95</v>
      </c>
      <c r="F27" s="3">
        <v>180</v>
      </c>
      <c r="G27" s="11">
        <v>100</v>
      </c>
      <c r="H27" s="3" t="s">
        <v>1962</v>
      </c>
      <c r="I27" s="6">
        <v>45383</v>
      </c>
    </row>
    <row r="28" spans="1:9" ht="14.25" customHeight="1">
      <c r="A28" s="3">
        <v>213881207</v>
      </c>
      <c r="B28" s="3" t="s">
        <v>1727</v>
      </c>
      <c r="C28" s="3" t="s">
        <v>1986</v>
      </c>
      <c r="D28" s="3" t="s">
        <v>1961</v>
      </c>
      <c r="E28" s="10">
        <v>0.95</v>
      </c>
      <c r="F28" s="3">
        <v>180</v>
      </c>
      <c r="G28" s="11">
        <v>100</v>
      </c>
      <c r="H28" s="3" t="s">
        <v>1962</v>
      </c>
      <c r="I28" s="6">
        <v>45383</v>
      </c>
    </row>
    <row r="29" spans="1:9" ht="14.25" customHeight="1">
      <c r="A29" s="3">
        <v>213881208</v>
      </c>
      <c r="B29" s="3" t="s">
        <v>1987</v>
      </c>
      <c r="C29" s="3" t="s">
        <v>1988</v>
      </c>
      <c r="D29" s="3" t="s">
        <v>1961</v>
      </c>
      <c r="E29" s="10">
        <v>0.95</v>
      </c>
      <c r="F29" s="3">
        <v>180</v>
      </c>
      <c r="G29" s="11">
        <v>100</v>
      </c>
      <c r="H29" s="3" t="s">
        <v>1962</v>
      </c>
      <c r="I29" s="6">
        <v>45383</v>
      </c>
    </row>
    <row r="30" spans="1:9" ht="14.25" customHeight="1">
      <c r="A30" s="3">
        <v>213881209</v>
      </c>
      <c r="B30" s="3" t="s">
        <v>1987</v>
      </c>
      <c r="C30" s="3" t="s">
        <v>1989</v>
      </c>
      <c r="D30" s="3" t="s">
        <v>1961</v>
      </c>
      <c r="E30" s="10">
        <v>0.95</v>
      </c>
      <c r="F30" s="3">
        <v>180</v>
      </c>
      <c r="G30" s="11">
        <v>100</v>
      </c>
      <c r="H30" s="3" t="s">
        <v>1962</v>
      </c>
      <c r="I30" s="6">
        <v>45383</v>
      </c>
    </row>
    <row r="31" spans="1:9" ht="14.25" customHeight="1">
      <c r="A31" s="3">
        <v>213881210</v>
      </c>
      <c r="B31" s="3" t="s">
        <v>1990</v>
      </c>
      <c r="C31" s="3" t="s">
        <v>1991</v>
      </c>
      <c r="D31" s="3" t="s">
        <v>1961</v>
      </c>
      <c r="E31" s="10">
        <v>0.95</v>
      </c>
      <c r="F31" s="3">
        <v>180</v>
      </c>
      <c r="G31" s="11">
        <v>100</v>
      </c>
      <c r="H31" s="3" t="s">
        <v>1962</v>
      </c>
      <c r="I31" s="6">
        <v>45383</v>
      </c>
    </row>
    <row r="32" spans="1:9" ht="14.25" customHeight="1">
      <c r="A32" s="3">
        <v>213881211</v>
      </c>
      <c r="B32" s="3" t="s">
        <v>1990</v>
      </c>
      <c r="C32" s="3" t="s">
        <v>1992</v>
      </c>
      <c r="D32" s="3" t="s">
        <v>1961</v>
      </c>
      <c r="E32" s="10">
        <v>0.95</v>
      </c>
      <c r="F32" s="3">
        <v>180</v>
      </c>
      <c r="G32" s="11">
        <v>100</v>
      </c>
      <c r="H32" s="3" t="s">
        <v>1962</v>
      </c>
      <c r="I32" s="6">
        <v>45383</v>
      </c>
    </row>
    <row r="33" spans="1:9" ht="14.25" customHeight="1">
      <c r="A33" s="3">
        <v>213881212</v>
      </c>
      <c r="B33" s="3" t="s">
        <v>1727</v>
      </c>
      <c r="C33" s="3" t="s">
        <v>1993</v>
      </c>
      <c r="D33" s="3" t="s">
        <v>1961</v>
      </c>
      <c r="E33" s="10">
        <v>0.95</v>
      </c>
      <c r="F33" s="3">
        <v>160</v>
      </c>
      <c r="G33" s="11">
        <v>100</v>
      </c>
      <c r="H33" s="3" t="s">
        <v>1962</v>
      </c>
      <c r="I33" s="6">
        <v>45383</v>
      </c>
    </row>
    <row r="34" spans="1:9" ht="14.25" customHeight="1">
      <c r="A34" s="3">
        <v>213881213</v>
      </c>
      <c r="B34" s="3" t="s">
        <v>1727</v>
      </c>
      <c r="C34" s="3" t="s">
        <v>1994</v>
      </c>
      <c r="D34" s="3" t="s">
        <v>1961</v>
      </c>
      <c r="E34" s="10">
        <v>0.95</v>
      </c>
      <c r="F34" s="3">
        <v>160</v>
      </c>
      <c r="G34" s="11">
        <v>100</v>
      </c>
      <c r="H34" s="3" t="s">
        <v>1962</v>
      </c>
      <c r="I34" s="6">
        <v>45383</v>
      </c>
    </row>
    <row r="35" spans="1:9" ht="14.25" customHeight="1">
      <c r="A35" s="3">
        <v>213881214</v>
      </c>
      <c r="B35" s="3" t="s">
        <v>1715</v>
      </c>
      <c r="C35" s="3" t="s">
        <v>1995</v>
      </c>
      <c r="D35" s="3" t="s">
        <v>1961</v>
      </c>
      <c r="E35" s="10">
        <v>0.95</v>
      </c>
      <c r="F35" s="3">
        <v>160</v>
      </c>
      <c r="G35" s="11">
        <v>100</v>
      </c>
      <c r="H35" s="3" t="s">
        <v>1962</v>
      </c>
      <c r="I35" s="6">
        <v>45383</v>
      </c>
    </row>
    <row r="36" spans="1:9" ht="14.25" customHeight="1">
      <c r="A36" s="3">
        <v>213881215</v>
      </c>
      <c r="B36" s="3" t="s">
        <v>1715</v>
      </c>
      <c r="C36" s="3" t="s">
        <v>1996</v>
      </c>
      <c r="D36" s="3" t="s">
        <v>1961</v>
      </c>
      <c r="E36" s="10">
        <v>0.95</v>
      </c>
      <c r="F36" s="3">
        <v>160</v>
      </c>
      <c r="G36" s="11">
        <v>100</v>
      </c>
      <c r="H36" s="3" t="s">
        <v>1962</v>
      </c>
      <c r="I36" s="6">
        <v>45383</v>
      </c>
    </row>
    <row r="37" spans="1:9" ht="14.25" customHeight="1">
      <c r="A37" s="3">
        <v>213881216</v>
      </c>
      <c r="B37" s="3" t="s">
        <v>1717</v>
      </c>
      <c r="C37" s="3" t="s">
        <v>1997</v>
      </c>
      <c r="D37" s="3" t="s">
        <v>1961</v>
      </c>
      <c r="E37" s="10">
        <v>0.95</v>
      </c>
      <c r="F37" s="3">
        <v>160</v>
      </c>
      <c r="G37" s="11">
        <v>100</v>
      </c>
      <c r="H37" s="3" t="s">
        <v>1962</v>
      </c>
      <c r="I37" s="6">
        <v>45383</v>
      </c>
    </row>
    <row r="38" spans="1:9" ht="14.25" customHeight="1">
      <c r="A38" s="3">
        <v>213881217</v>
      </c>
      <c r="B38" s="3" t="s">
        <v>1717</v>
      </c>
      <c r="C38" s="3" t="s">
        <v>1998</v>
      </c>
      <c r="D38" s="3" t="s">
        <v>1961</v>
      </c>
      <c r="E38" s="10">
        <v>0.95</v>
      </c>
      <c r="F38" s="3">
        <v>160</v>
      </c>
      <c r="G38" s="11">
        <v>100</v>
      </c>
      <c r="H38" s="3" t="s">
        <v>1962</v>
      </c>
      <c r="I38" s="6">
        <v>45383</v>
      </c>
    </row>
    <row r="39" spans="1:9" ht="14.25" customHeight="1">
      <c r="A39" s="3">
        <v>213881218</v>
      </c>
      <c r="B39" s="3" t="s">
        <v>1112</v>
      </c>
      <c r="C39" s="3" t="s">
        <v>1999</v>
      </c>
      <c r="D39" s="3" t="s">
        <v>1961</v>
      </c>
      <c r="E39" s="10">
        <v>0.95</v>
      </c>
      <c r="F39" s="3">
        <v>160</v>
      </c>
      <c r="G39" s="11">
        <v>100</v>
      </c>
      <c r="H39" s="3" t="s">
        <v>1962</v>
      </c>
      <c r="I39" s="6">
        <v>45383</v>
      </c>
    </row>
    <row r="40" spans="1:9" ht="14.25" customHeight="1">
      <c r="A40" s="3">
        <v>213881219</v>
      </c>
      <c r="B40" s="3" t="s">
        <v>1112</v>
      </c>
      <c r="C40" s="3" t="s">
        <v>2000</v>
      </c>
      <c r="D40" s="3" t="s">
        <v>1961</v>
      </c>
      <c r="E40" s="10">
        <v>0.95</v>
      </c>
      <c r="F40" s="3">
        <v>160</v>
      </c>
      <c r="G40" s="11">
        <v>100</v>
      </c>
      <c r="H40" s="3" t="s">
        <v>1962</v>
      </c>
      <c r="I40" s="6">
        <v>45383</v>
      </c>
    </row>
    <row r="41" spans="1:9" ht="14.25" customHeight="1">
      <c r="A41" s="3">
        <v>213881220</v>
      </c>
      <c r="B41" s="3" t="s">
        <v>146</v>
      </c>
      <c r="C41" s="3" t="s">
        <v>2001</v>
      </c>
      <c r="D41" s="3" t="s">
        <v>1961</v>
      </c>
      <c r="E41" s="10">
        <v>0.95</v>
      </c>
      <c r="F41" s="3">
        <v>160</v>
      </c>
      <c r="G41" s="11">
        <v>100</v>
      </c>
      <c r="H41" s="3" t="s">
        <v>1962</v>
      </c>
      <c r="I41" s="6">
        <v>45383</v>
      </c>
    </row>
    <row r="42" spans="1:9" ht="14.25" customHeight="1">
      <c r="A42" s="3">
        <v>213881221</v>
      </c>
      <c r="B42" s="3" t="s">
        <v>146</v>
      </c>
      <c r="C42" s="3" t="s">
        <v>2002</v>
      </c>
      <c r="D42" s="3" t="s">
        <v>1961</v>
      </c>
      <c r="E42" s="10">
        <v>0.95</v>
      </c>
      <c r="F42" s="3">
        <v>160</v>
      </c>
      <c r="G42" s="11">
        <v>100</v>
      </c>
      <c r="H42" s="3" t="s">
        <v>1962</v>
      </c>
      <c r="I42" s="6">
        <v>45383</v>
      </c>
    </row>
    <row r="43" spans="1:9" ht="14.25" customHeight="1">
      <c r="A43" s="3">
        <v>213881222</v>
      </c>
      <c r="B43" s="3" t="s">
        <v>1727</v>
      </c>
      <c r="C43" s="3" t="s">
        <v>2003</v>
      </c>
      <c r="D43" s="3" t="s">
        <v>1961</v>
      </c>
      <c r="E43" s="10">
        <v>0.95</v>
      </c>
      <c r="F43" s="3">
        <v>160</v>
      </c>
      <c r="G43" s="11">
        <v>100</v>
      </c>
      <c r="H43" s="3" t="s">
        <v>1962</v>
      </c>
      <c r="I43" s="6">
        <v>45383</v>
      </c>
    </row>
    <row r="44" spans="1:9" ht="14.25" customHeight="1">
      <c r="A44" s="3">
        <v>213881223</v>
      </c>
      <c r="B44" s="3" t="s">
        <v>1727</v>
      </c>
      <c r="C44" s="3" t="s">
        <v>2004</v>
      </c>
      <c r="D44" s="3" t="s">
        <v>1961</v>
      </c>
      <c r="E44" s="10">
        <v>0.95</v>
      </c>
      <c r="F44" s="3">
        <v>160</v>
      </c>
      <c r="G44" s="11">
        <v>100</v>
      </c>
      <c r="H44" s="3" t="s">
        <v>1962</v>
      </c>
      <c r="I44" s="6">
        <v>45383</v>
      </c>
    </row>
    <row r="45" spans="1:9" ht="14.25" customHeight="1">
      <c r="A45" s="3">
        <v>213881224</v>
      </c>
      <c r="B45" s="3" t="s">
        <v>1987</v>
      </c>
      <c r="C45" s="3" t="s">
        <v>2005</v>
      </c>
      <c r="D45" s="3" t="s">
        <v>1961</v>
      </c>
      <c r="E45" s="10">
        <v>0.95</v>
      </c>
      <c r="F45" s="3">
        <v>160</v>
      </c>
      <c r="G45" s="11">
        <v>100</v>
      </c>
      <c r="H45" s="3" t="s">
        <v>1962</v>
      </c>
      <c r="I45" s="6">
        <v>45383</v>
      </c>
    </row>
    <row r="46" spans="1:9" ht="14.25" customHeight="1">
      <c r="A46" s="3">
        <v>213881225</v>
      </c>
      <c r="B46" s="3" t="s">
        <v>1987</v>
      </c>
      <c r="C46" s="3" t="s">
        <v>2006</v>
      </c>
      <c r="D46" s="3" t="s">
        <v>1961</v>
      </c>
      <c r="E46" s="10">
        <v>0.95</v>
      </c>
      <c r="F46" s="3">
        <v>160</v>
      </c>
      <c r="G46" s="11">
        <v>100</v>
      </c>
      <c r="H46" s="3" t="s">
        <v>1962</v>
      </c>
      <c r="I46" s="6">
        <v>45383</v>
      </c>
    </row>
    <row r="47" spans="1:9" ht="14.25" customHeight="1">
      <c r="A47" s="3">
        <v>213881226</v>
      </c>
      <c r="B47" s="3" t="s">
        <v>1990</v>
      </c>
      <c r="C47" s="3" t="s">
        <v>2007</v>
      </c>
      <c r="D47" s="3" t="s">
        <v>1961</v>
      </c>
      <c r="E47" s="10">
        <v>0.95</v>
      </c>
      <c r="F47" s="3">
        <v>160</v>
      </c>
      <c r="G47" s="11">
        <v>100</v>
      </c>
      <c r="H47" s="3" t="s">
        <v>1962</v>
      </c>
      <c r="I47" s="6">
        <v>45383</v>
      </c>
    </row>
    <row r="48" spans="1:9" ht="14.25" customHeight="1">
      <c r="A48" s="3">
        <v>213881227</v>
      </c>
      <c r="B48" s="3" t="s">
        <v>1990</v>
      </c>
      <c r="C48" s="3" t="s">
        <v>2008</v>
      </c>
      <c r="D48" s="3" t="s">
        <v>1961</v>
      </c>
      <c r="E48" s="10">
        <v>0.95</v>
      </c>
      <c r="F48" s="3">
        <v>160</v>
      </c>
      <c r="G48" s="11">
        <v>100</v>
      </c>
      <c r="H48" s="3" t="s">
        <v>1962</v>
      </c>
      <c r="I48" s="6">
        <v>45383</v>
      </c>
    </row>
    <row r="49" spans="1:9" ht="14.25" customHeight="1">
      <c r="A49" s="3">
        <v>213894031</v>
      </c>
      <c r="B49" s="3" t="s">
        <v>2009</v>
      </c>
      <c r="C49" s="3" t="s">
        <v>2010</v>
      </c>
      <c r="D49" s="3" t="s">
        <v>1961</v>
      </c>
      <c r="E49" s="10">
        <v>0.95</v>
      </c>
      <c r="F49" s="3">
        <v>199</v>
      </c>
      <c r="G49" s="11">
        <v>100</v>
      </c>
      <c r="H49" s="3" t="s">
        <v>1962</v>
      </c>
      <c r="I49" s="6">
        <v>45383</v>
      </c>
    </row>
    <row r="50" spans="1:9" ht="14.25" customHeight="1">
      <c r="A50" s="3">
        <v>213894032</v>
      </c>
      <c r="B50" s="3" t="s">
        <v>2009</v>
      </c>
      <c r="C50" s="3" t="s">
        <v>2011</v>
      </c>
      <c r="D50" s="3" t="s">
        <v>1961</v>
      </c>
      <c r="E50" s="10">
        <v>0.95</v>
      </c>
      <c r="F50" s="3">
        <v>199</v>
      </c>
      <c r="G50" s="11">
        <v>100</v>
      </c>
      <c r="H50" s="3" t="s">
        <v>1962</v>
      </c>
      <c r="I50" s="6">
        <v>45383</v>
      </c>
    </row>
    <row r="51" spans="1:9" ht="14.25" customHeight="1">
      <c r="A51" s="3">
        <v>213894033</v>
      </c>
      <c r="B51" s="3" t="s">
        <v>2009</v>
      </c>
      <c r="C51" s="3" t="s">
        <v>2012</v>
      </c>
      <c r="D51" s="3" t="s">
        <v>1961</v>
      </c>
      <c r="E51" s="10">
        <v>0.95</v>
      </c>
      <c r="F51" s="3">
        <v>180</v>
      </c>
      <c r="G51" s="11">
        <v>100</v>
      </c>
      <c r="H51" s="3" t="s">
        <v>1962</v>
      </c>
      <c r="I51" s="6">
        <v>45383</v>
      </c>
    </row>
    <row r="52" spans="1:9" ht="14.25" customHeight="1">
      <c r="A52" s="3">
        <v>213894034</v>
      </c>
      <c r="B52" s="3" t="s">
        <v>2009</v>
      </c>
      <c r="C52" s="3" t="s">
        <v>2013</v>
      </c>
      <c r="D52" s="3" t="s">
        <v>1961</v>
      </c>
      <c r="E52" s="10">
        <v>0.95</v>
      </c>
      <c r="F52" s="3">
        <v>180</v>
      </c>
      <c r="G52" s="11">
        <v>100</v>
      </c>
      <c r="H52" s="3" t="s">
        <v>1962</v>
      </c>
      <c r="I52" s="6">
        <v>45383</v>
      </c>
    </row>
    <row r="53" spans="1:9" ht="14.25" customHeight="1">
      <c r="A53" s="3">
        <v>214013615</v>
      </c>
      <c r="B53" s="3" t="s">
        <v>1756</v>
      </c>
      <c r="C53" s="3" t="s">
        <v>2014</v>
      </c>
      <c r="D53" s="3" t="s">
        <v>1961</v>
      </c>
      <c r="E53" s="10">
        <v>0.98</v>
      </c>
      <c r="F53" s="3">
        <v>199</v>
      </c>
      <c r="G53" s="11">
        <v>100</v>
      </c>
      <c r="H53" s="3" t="s">
        <v>1962</v>
      </c>
      <c r="I53" s="6">
        <v>45383</v>
      </c>
    </row>
    <row r="54" spans="1:9" ht="14.25" customHeight="1">
      <c r="A54" s="3">
        <v>214015326</v>
      </c>
      <c r="B54" s="3" t="s">
        <v>1756</v>
      </c>
      <c r="C54" s="3" t="s">
        <v>2015</v>
      </c>
      <c r="D54" s="3" t="s">
        <v>1961</v>
      </c>
      <c r="E54" s="10">
        <v>0.98</v>
      </c>
      <c r="F54" s="3">
        <v>180</v>
      </c>
      <c r="G54" s="11">
        <v>100</v>
      </c>
      <c r="H54" s="3" t="s">
        <v>1962</v>
      </c>
      <c r="I54" s="6">
        <v>45383</v>
      </c>
    </row>
    <row r="55" spans="1:9" ht="14.25" customHeight="1">
      <c r="A55" s="3">
        <v>214015327</v>
      </c>
      <c r="B55" s="3" t="s">
        <v>1756</v>
      </c>
      <c r="C55" s="3" t="s">
        <v>2016</v>
      </c>
      <c r="D55" s="3" t="s">
        <v>1961</v>
      </c>
      <c r="E55" s="10">
        <v>0.97</v>
      </c>
      <c r="F55" s="3">
        <v>160</v>
      </c>
      <c r="G55" s="11">
        <v>100</v>
      </c>
      <c r="H55" s="3" t="s">
        <v>1962</v>
      </c>
      <c r="I55" s="6">
        <v>45383</v>
      </c>
    </row>
    <row r="56" spans="1:9" ht="14.25" customHeight="1">
      <c r="A56" s="3">
        <v>214015329</v>
      </c>
      <c r="B56" s="3" t="s">
        <v>1756</v>
      </c>
      <c r="C56" s="3" t="s">
        <v>2017</v>
      </c>
      <c r="D56" s="3" t="s">
        <v>1961</v>
      </c>
      <c r="E56" s="10">
        <v>0.97</v>
      </c>
      <c r="F56" s="3">
        <v>130</v>
      </c>
      <c r="G56" s="11">
        <v>100</v>
      </c>
      <c r="H56" s="3" t="s">
        <v>1962</v>
      </c>
      <c r="I56" s="6">
        <v>45383</v>
      </c>
    </row>
    <row r="57" spans="1:9" ht="14.25" customHeight="1">
      <c r="A57" s="3">
        <v>8203414</v>
      </c>
      <c r="B57" s="3" t="s">
        <v>1756</v>
      </c>
      <c r="C57" s="3" t="s">
        <v>2018</v>
      </c>
      <c r="D57" s="3" t="s">
        <v>1961</v>
      </c>
      <c r="E57" s="10">
        <v>0.9</v>
      </c>
      <c r="F57" s="3">
        <v>160</v>
      </c>
      <c r="G57" s="11">
        <v>100</v>
      </c>
      <c r="H57" s="3" t="s">
        <v>1962</v>
      </c>
      <c r="I57" s="6">
        <v>45383</v>
      </c>
    </row>
    <row r="58" spans="1:9" ht="14.25" customHeight="1">
      <c r="A58" s="3">
        <v>10445914</v>
      </c>
      <c r="B58" s="3" t="s">
        <v>2019</v>
      </c>
      <c r="C58" s="3" t="s">
        <v>2020</v>
      </c>
      <c r="D58" s="3" t="s">
        <v>1961</v>
      </c>
      <c r="E58" s="10">
        <v>0.96</v>
      </c>
      <c r="F58" s="3">
        <v>199.9</v>
      </c>
      <c r="G58" s="11">
        <v>100</v>
      </c>
      <c r="H58" s="3" t="s">
        <v>1962</v>
      </c>
      <c r="I58" s="6">
        <v>45383</v>
      </c>
    </row>
    <row r="59" spans="1:9" ht="14.25" customHeight="1">
      <c r="A59" s="3">
        <v>10499008</v>
      </c>
      <c r="B59" s="3" t="s">
        <v>1959</v>
      </c>
      <c r="C59" s="3" t="s">
        <v>2021</v>
      </c>
      <c r="D59" s="3" t="s">
        <v>1961</v>
      </c>
      <c r="E59" s="10">
        <v>0.91</v>
      </c>
      <c r="F59" s="3">
        <v>199</v>
      </c>
      <c r="G59" s="11">
        <v>100</v>
      </c>
      <c r="H59" s="3" t="s">
        <v>1962</v>
      </c>
      <c r="I59" s="6">
        <v>45383</v>
      </c>
    </row>
    <row r="60" spans="1:9" ht="14.25" customHeight="1">
      <c r="A60" s="3">
        <v>10511692</v>
      </c>
      <c r="B60" s="3" t="s">
        <v>1959</v>
      </c>
      <c r="C60" s="3" t="s">
        <v>2022</v>
      </c>
      <c r="D60" s="3" t="s">
        <v>1961</v>
      </c>
      <c r="E60" s="10">
        <v>0.95</v>
      </c>
      <c r="F60" s="3">
        <v>150</v>
      </c>
      <c r="G60" s="11">
        <v>100</v>
      </c>
      <c r="H60" s="3" t="s">
        <v>1962</v>
      </c>
      <c r="I60" s="6">
        <v>45383</v>
      </c>
    </row>
    <row r="61" spans="1:9" ht="14.25" customHeight="1">
      <c r="A61" s="3">
        <v>10511693</v>
      </c>
      <c r="B61" s="3" t="s">
        <v>1959</v>
      </c>
      <c r="C61" s="3" t="s">
        <v>2023</v>
      </c>
      <c r="D61" s="3" t="s">
        <v>1961</v>
      </c>
      <c r="E61" s="10">
        <v>0.95</v>
      </c>
      <c r="F61" s="3">
        <v>199</v>
      </c>
      <c r="G61" s="11">
        <v>100</v>
      </c>
      <c r="H61" s="3" t="s">
        <v>1962</v>
      </c>
      <c r="I61" s="6">
        <v>45383</v>
      </c>
    </row>
    <row r="62" spans="1:9" ht="14.25" customHeight="1">
      <c r="A62" s="3">
        <v>10511694</v>
      </c>
      <c r="B62" s="3" t="s">
        <v>1959</v>
      </c>
      <c r="C62" s="3" t="s">
        <v>2024</v>
      </c>
      <c r="D62" s="3" t="s">
        <v>1961</v>
      </c>
      <c r="E62" s="10">
        <v>0.95</v>
      </c>
      <c r="F62" s="3">
        <v>150</v>
      </c>
      <c r="G62" s="11">
        <v>100</v>
      </c>
      <c r="H62" s="3" t="s">
        <v>1962</v>
      </c>
      <c r="I62" s="6">
        <v>45383</v>
      </c>
    </row>
    <row r="63" spans="1:9" ht="14.25" customHeight="1">
      <c r="A63" s="3">
        <v>10511695</v>
      </c>
      <c r="B63" s="3" t="s">
        <v>1959</v>
      </c>
      <c r="C63" s="3" t="s">
        <v>2025</v>
      </c>
      <c r="D63" s="3" t="s">
        <v>1961</v>
      </c>
      <c r="E63" s="10">
        <v>0.95</v>
      </c>
      <c r="F63" s="3">
        <v>199</v>
      </c>
      <c r="G63" s="11">
        <v>100</v>
      </c>
      <c r="H63" s="3" t="s">
        <v>1962</v>
      </c>
      <c r="I63" s="6">
        <v>45383</v>
      </c>
    </row>
    <row r="64" spans="1:9" ht="14.25" customHeight="1">
      <c r="A64" s="3">
        <v>212594082</v>
      </c>
      <c r="B64" s="3" t="s">
        <v>1959</v>
      </c>
      <c r="C64" s="3" t="s">
        <v>2026</v>
      </c>
      <c r="D64" s="3" t="s">
        <v>1961</v>
      </c>
      <c r="E64" s="10">
        <v>0.95</v>
      </c>
      <c r="F64" s="3">
        <v>199</v>
      </c>
      <c r="G64" s="11">
        <v>100</v>
      </c>
      <c r="H64" s="3" t="s">
        <v>1962</v>
      </c>
      <c r="I64" s="6">
        <v>45383</v>
      </c>
    </row>
    <row r="65" spans="1:9" ht="14.25" customHeight="1">
      <c r="A65" s="3">
        <v>212607763</v>
      </c>
      <c r="B65" s="3" t="s">
        <v>1707</v>
      </c>
      <c r="C65" s="3" t="s">
        <v>2027</v>
      </c>
      <c r="D65" s="3" t="s">
        <v>1961</v>
      </c>
      <c r="E65" s="10">
        <v>0.9</v>
      </c>
      <c r="F65" s="3">
        <v>120</v>
      </c>
      <c r="G65" s="11">
        <v>100</v>
      </c>
      <c r="H65" s="3" t="s">
        <v>1962</v>
      </c>
      <c r="I65" s="6">
        <v>45383</v>
      </c>
    </row>
    <row r="66" spans="1:9" ht="14.25" customHeight="1">
      <c r="A66" s="3">
        <v>212607764</v>
      </c>
      <c r="B66" s="3" t="s">
        <v>1707</v>
      </c>
      <c r="C66" s="3" t="s">
        <v>2028</v>
      </c>
      <c r="D66" s="3" t="s">
        <v>1961</v>
      </c>
      <c r="E66" s="10">
        <v>0.93</v>
      </c>
      <c r="F66" s="3">
        <v>157</v>
      </c>
      <c r="G66" s="11">
        <v>100</v>
      </c>
      <c r="H66" s="3" t="s">
        <v>1962</v>
      </c>
      <c r="I66" s="6">
        <v>45383</v>
      </c>
    </row>
    <row r="67" spans="1:9" ht="14.25" customHeight="1">
      <c r="A67" s="3">
        <v>212607765</v>
      </c>
      <c r="B67" s="3" t="s">
        <v>1707</v>
      </c>
      <c r="C67" s="3" t="s">
        <v>2029</v>
      </c>
      <c r="D67" s="3" t="s">
        <v>1961</v>
      </c>
      <c r="E67" s="10">
        <v>0.93</v>
      </c>
      <c r="F67" s="3">
        <v>180</v>
      </c>
      <c r="G67" s="11">
        <v>100</v>
      </c>
      <c r="H67" s="3" t="s">
        <v>1962</v>
      </c>
      <c r="I67" s="6">
        <v>45383</v>
      </c>
    </row>
    <row r="68" spans="1:9" ht="14.25" customHeight="1">
      <c r="A68" s="3">
        <v>214608407</v>
      </c>
      <c r="B68" s="3" t="s">
        <v>1707</v>
      </c>
      <c r="C68" s="3" t="s">
        <v>2030</v>
      </c>
      <c r="D68" s="3" t="s">
        <v>1961</v>
      </c>
      <c r="E68" s="10">
        <v>0.96</v>
      </c>
      <c r="F68" s="3">
        <v>199.9</v>
      </c>
      <c r="G68" s="11">
        <v>100</v>
      </c>
      <c r="H68" s="3" t="s">
        <v>1962</v>
      </c>
      <c r="I68" s="6">
        <v>45383</v>
      </c>
    </row>
    <row r="69" spans="1:9" ht="14.25" customHeight="1">
      <c r="A69" s="3">
        <v>214608410</v>
      </c>
      <c r="B69" s="3" t="s">
        <v>1789</v>
      </c>
      <c r="C69" s="3" t="s">
        <v>2031</v>
      </c>
      <c r="D69" s="3" t="s">
        <v>1961</v>
      </c>
      <c r="E69" s="10">
        <v>0.96</v>
      </c>
      <c r="F69" s="3">
        <v>199.9</v>
      </c>
      <c r="G69" s="11">
        <v>100</v>
      </c>
      <c r="H69" s="3" t="s">
        <v>1962</v>
      </c>
      <c r="I69" s="6">
        <v>45383</v>
      </c>
    </row>
    <row r="70" spans="1:9" ht="14.25" customHeight="1">
      <c r="A70" s="3">
        <v>214608411</v>
      </c>
      <c r="B70" s="3" t="s">
        <v>1789</v>
      </c>
      <c r="C70" s="3" t="s">
        <v>2032</v>
      </c>
      <c r="D70" s="3" t="s">
        <v>1961</v>
      </c>
      <c r="E70" s="10">
        <v>0.96</v>
      </c>
      <c r="F70" s="3">
        <v>199.9</v>
      </c>
      <c r="G70" s="11">
        <v>100</v>
      </c>
      <c r="H70" s="3" t="s">
        <v>1962</v>
      </c>
      <c r="I70" s="6">
        <v>45383</v>
      </c>
    </row>
    <row r="71" spans="1:9" ht="14.25" customHeight="1">
      <c r="A71" s="3">
        <v>214608414</v>
      </c>
      <c r="B71" s="3" t="s">
        <v>1707</v>
      </c>
      <c r="C71" s="3" t="s">
        <v>2033</v>
      </c>
      <c r="D71" s="3" t="s">
        <v>1961</v>
      </c>
      <c r="E71" s="10">
        <v>0.96</v>
      </c>
      <c r="F71" s="3">
        <v>199.9</v>
      </c>
      <c r="G71" s="11">
        <v>100</v>
      </c>
      <c r="H71" s="3" t="s">
        <v>1962</v>
      </c>
      <c r="I71" s="6">
        <v>45383</v>
      </c>
    </row>
    <row r="72" spans="1:9" ht="14.25" customHeight="1">
      <c r="A72" s="3">
        <v>214608415</v>
      </c>
      <c r="B72" s="3" t="s">
        <v>1707</v>
      </c>
      <c r="C72" s="3" t="s">
        <v>2034</v>
      </c>
      <c r="D72" s="3" t="s">
        <v>1961</v>
      </c>
      <c r="E72" s="10">
        <v>0.96</v>
      </c>
      <c r="F72" s="3">
        <v>199.9</v>
      </c>
      <c r="G72" s="11">
        <v>100</v>
      </c>
      <c r="H72" s="3" t="s">
        <v>1962</v>
      </c>
      <c r="I72" s="6">
        <v>45383</v>
      </c>
    </row>
    <row r="73" spans="1:9" ht="14.25" customHeight="1">
      <c r="A73" s="3">
        <v>214608418</v>
      </c>
      <c r="B73" s="3" t="s">
        <v>1707</v>
      </c>
      <c r="C73" s="3" t="s">
        <v>2035</v>
      </c>
      <c r="D73" s="3" t="s">
        <v>1961</v>
      </c>
      <c r="E73" s="10">
        <v>0.96</v>
      </c>
      <c r="F73" s="3">
        <v>199.9</v>
      </c>
      <c r="G73" s="11">
        <v>100</v>
      </c>
      <c r="H73" s="3" t="s">
        <v>1962</v>
      </c>
      <c r="I73" s="6">
        <v>45383</v>
      </c>
    </row>
    <row r="74" spans="1:9" ht="14.25" customHeight="1">
      <c r="A74" s="3">
        <v>214608419</v>
      </c>
      <c r="B74" s="3" t="s">
        <v>1707</v>
      </c>
      <c r="C74" s="3" t="s">
        <v>2036</v>
      </c>
      <c r="D74" s="3" t="s">
        <v>1961</v>
      </c>
      <c r="E74" s="10">
        <v>0.96</v>
      </c>
      <c r="F74" s="3">
        <v>199.9</v>
      </c>
      <c r="G74" s="11">
        <v>100</v>
      </c>
      <c r="H74" s="3" t="s">
        <v>1962</v>
      </c>
      <c r="I74" s="6">
        <v>45383</v>
      </c>
    </row>
    <row r="75" spans="1:9" ht="14.25" customHeight="1">
      <c r="A75" s="3">
        <v>214608420</v>
      </c>
      <c r="B75" s="3" t="s">
        <v>1784</v>
      </c>
      <c r="C75" s="3" t="s">
        <v>2037</v>
      </c>
      <c r="D75" s="3" t="s">
        <v>1961</v>
      </c>
      <c r="E75" s="10">
        <v>0.96</v>
      </c>
      <c r="F75" s="3">
        <v>199.9</v>
      </c>
      <c r="G75" s="11">
        <v>100</v>
      </c>
      <c r="H75" s="3" t="s">
        <v>1962</v>
      </c>
      <c r="I75" s="6">
        <v>45383</v>
      </c>
    </row>
    <row r="76" spans="1:9" ht="14.25" customHeight="1">
      <c r="A76" s="3">
        <v>214608421</v>
      </c>
      <c r="B76" s="3" t="s">
        <v>1784</v>
      </c>
      <c r="C76" s="3" t="s">
        <v>2038</v>
      </c>
      <c r="D76" s="3" t="s">
        <v>1961</v>
      </c>
      <c r="E76" s="10">
        <v>0.96</v>
      </c>
      <c r="F76" s="3">
        <v>199.9</v>
      </c>
      <c r="G76" s="11">
        <v>100</v>
      </c>
      <c r="H76" s="3" t="s">
        <v>1962</v>
      </c>
      <c r="I76" s="6">
        <v>45383</v>
      </c>
    </row>
    <row r="77" spans="1:9" ht="14.25" customHeight="1">
      <c r="A77" s="3">
        <v>214608422</v>
      </c>
      <c r="B77" s="3" t="s">
        <v>1789</v>
      </c>
      <c r="C77" s="3" t="s">
        <v>2039</v>
      </c>
      <c r="D77" s="3" t="s">
        <v>1961</v>
      </c>
      <c r="E77" s="10">
        <v>0.96</v>
      </c>
      <c r="F77" s="3">
        <v>199.9</v>
      </c>
      <c r="G77" s="11">
        <v>100</v>
      </c>
      <c r="H77" s="3" t="s">
        <v>1962</v>
      </c>
      <c r="I77" s="6">
        <v>45383</v>
      </c>
    </row>
    <row r="78" spans="1:9" ht="14.25" customHeight="1">
      <c r="A78" s="3">
        <v>214608423</v>
      </c>
      <c r="B78" s="3" t="s">
        <v>1789</v>
      </c>
      <c r="C78" s="3" t="s">
        <v>2040</v>
      </c>
      <c r="D78" s="3" t="s">
        <v>1961</v>
      </c>
      <c r="E78" s="10">
        <v>0.96</v>
      </c>
      <c r="F78" s="3">
        <v>199.9</v>
      </c>
      <c r="G78" s="11">
        <v>100</v>
      </c>
      <c r="H78" s="3" t="s">
        <v>1962</v>
      </c>
      <c r="I78" s="6">
        <v>45383</v>
      </c>
    </row>
    <row r="79" spans="1:9" ht="14.25" customHeight="1">
      <c r="A79" s="3">
        <v>214608424</v>
      </c>
      <c r="B79" s="3" t="s">
        <v>1707</v>
      </c>
      <c r="C79" s="3" t="s">
        <v>2041</v>
      </c>
      <c r="D79" s="3" t="s">
        <v>1961</v>
      </c>
      <c r="E79" s="10">
        <v>0.96</v>
      </c>
      <c r="F79" s="3">
        <v>199.9</v>
      </c>
      <c r="G79" s="11">
        <v>100</v>
      </c>
      <c r="H79" s="3" t="s">
        <v>1962</v>
      </c>
      <c r="I79" s="6">
        <v>45383</v>
      </c>
    </row>
    <row r="80" spans="1:9" ht="14.25" customHeight="1">
      <c r="A80" s="3">
        <v>214608425</v>
      </c>
      <c r="B80" s="3" t="s">
        <v>1707</v>
      </c>
      <c r="C80" s="3" t="s">
        <v>2042</v>
      </c>
      <c r="D80" s="3" t="s">
        <v>1961</v>
      </c>
      <c r="E80" s="10">
        <v>0.96</v>
      </c>
      <c r="F80" s="3">
        <v>199.9</v>
      </c>
      <c r="G80" s="11">
        <v>100</v>
      </c>
      <c r="H80" s="3" t="s">
        <v>1962</v>
      </c>
      <c r="I80" s="6">
        <v>45383</v>
      </c>
    </row>
    <row r="81" spans="1:9" ht="14.25" customHeight="1">
      <c r="A81" s="3">
        <v>214608428</v>
      </c>
      <c r="B81" s="3" t="s">
        <v>1707</v>
      </c>
      <c r="C81" s="3" t="s">
        <v>2043</v>
      </c>
      <c r="D81" s="3" t="s">
        <v>1961</v>
      </c>
      <c r="E81" s="10">
        <v>0.96</v>
      </c>
      <c r="F81" s="3">
        <v>199.9</v>
      </c>
      <c r="G81" s="11">
        <v>100</v>
      </c>
      <c r="H81" s="3" t="s">
        <v>1962</v>
      </c>
      <c r="I81" s="6">
        <v>45383</v>
      </c>
    </row>
    <row r="82" spans="1:9" ht="14.25" customHeight="1">
      <c r="A82" s="3">
        <v>214608429</v>
      </c>
      <c r="B82" s="3" t="s">
        <v>1707</v>
      </c>
      <c r="C82" s="3" t="s">
        <v>2044</v>
      </c>
      <c r="D82" s="3" t="s">
        <v>1961</v>
      </c>
      <c r="E82" s="10">
        <v>0.96</v>
      </c>
      <c r="F82" s="3">
        <v>199.9</v>
      </c>
      <c r="G82" s="11">
        <v>100</v>
      </c>
      <c r="H82" s="3" t="s">
        <v>1962</v>
      </c>
      <c r="I82" s="6">
        <v>45383</v>
      </c>
    </row>
    <row r="83" spans="1:9" ht="14.25" customHeight="1">
      <c r="A83" s="3">
        <v>214660588</v>
      </c>
      <c r="B83" s="3" t="s">
        <v>1707</v>
      </c>
      <c r="C83" s="3" t="s">
        <v>2045</v>
      </c>
      <c r="D83" s="3" t="s">
        <v>1961</v>
      </c>
      <c r="E83" s="10">
        <v>0.93</v>
      </c>
      <c r="F83" s="3">
        <v>199.9</v>
      </c>
      <c r="G83" s="11">
        <v>100</v>
      </c>
      <c r="H83" s="3" t="s">
        <v>1962</v>
      </c>
      <c r="I83" s="6">
        <v>45383</v>
      </c>
    </row>
    <row r="84" spans="1:9" ht="14.25" customHeight="1">
      <c r="A84" s="3">
        <v>214660591</v>
      </c>
      <c r="B84" s="3" t="s">
        <v>1707</v>
      </c>
      <c r="C84" s="3" t="s">
        <v>2046</v>
      </c>
      <c r="D84" s="3" t="s">
        <v>1961</v>
      </c>
      <c r="E84" s="10">
        <v>0.93</v>
      </c>
      <c r="F84" s="3">
        <v>199.9</v>
      </c>
      <c r="G84" s="11">
        <v>100</v>
      </c>
      <c r="H84" s="3" t="s">
        <v>1962</v>
      </c>
      <c r="I84" s="6">
        <v>45383</v>
      </c>
    </row>
    <row r="85" spans="1:9" ht="14.25" customHeight="1">
      <c r="A85" s="3">
        <v>214660594</v>
      </c>
      <c r="B85" s="3" t="s">
        <v>1707</v>
      </c>
      <c r="C85" s="3" t="s">
        <v>2047</v>
      </c>
      <c r="D85" s="3" t="s">
        <v>1961</v>
      </c>
      <c r="E85" s="10">
        <v>0.93</v>
      </c>
      <c r="F85" s="3">
        <v>199.9</v>
      </c>
      <c r="G85" s="11">
        <v>100</v>
      </c>
      <c r="H85" s="3" t="s">
        <v>1962</v>
      </c>
      <c r="I85" s="6">
        <v>45383</v>
      </c>
    </row>
    <row r="86" spans="1:9" ht="14.25" customHeight="1">
      <c r="A86" s="3">
        <v>214660595</v>
      </c>
      <c r="B86" s="3" t="s">
        <v>1707</v>
      </c>
      <c r="C86" s="3" t="s">
        <v>2048</v>
      </c>
      <c r="D86" s="3" t="s">
        <v>1961</v>
      </c>
      <c r="E86" s="10">
        <v>0.93</v>
      </c>
      <c r="F86" s="3">
        <v>199.9</v>
      </c>
      <c r="G86" s="11">
        <v>100</v>
      </c>
      <c r="H86" s="3" t="s">
        <v>1962</v>
      </c>
      <c r="I86" s="6">
        <v>45383</v>
      </c>
    </row>
    <row r="87" spans="1:9" ht="14.25" customHeight="1">
      <c r="A87" s="3">
        <v>214660598</v>
      </c>
      <c r="B87" s="3" t="s">
        <v>1707</v>
      </c>
      <c r="C87" s="3" t="s">
        <v>2049</v>
      </c>
      <c r="D87" s="3" t="s">
        <v>1961</v>
      </c>
      <c r="E87" s="10">
        <v>0.93</v>
      </c>
      <c r="F87" s="3">
        <v>199.9</v>
      </c>
      <c r="G87" s="11">
        <v>100</v>
      </c>
      <c r="H87" s="3" t="s">
        <v>1962</v>
      </c>
      <c r="I87" s="6">
        <v>45383</v>
      </c>
    </row>
    <row r="88" spans="1:9" ht="14.25" customHeight="1">
      <c r="A88" s="3">
        <v>214660599</v>
      </c>
      <c r="B88" s="3" t="s">
        <v>1707</v>
      </c>
      <c r="C88" s="3" t="s">
        <v>2050</v>
      </c>
      <c r="D88" s="3" t="s">
        <v>1961</v>
      </c>
      <c r="E88" s="10">
        <v>0.93</v>
      </c>
      <c r="F88" s="3">
        <v>199.9</v>
      </c>
      <c r="G88" s="11">
        <v>100</v>
      </c>
      <c r="H88" s="3" t="s">
        <v>1962</v>
      </c>
      <c r="I88" s="6">
        <v>45383</v>
      </c>
    </row>
    <row r="89" spans="1:9" ht="14.25" customHeight="1">
      <c r="A89" s="3">
        <v>214660600</v>
      </c>
      <c r="B89" s="3" t="s">
        <v>1784</v>
      </c>
      <c r="C89" s="3" t="s">
        <v>2051</v>
      </c>
      <c r="D89" s="3" t="s">
        <v>1961</v>
      </c>
      <c r="E89" s="10">
        <v>0.93</v>
      </c>
      <c r="F89" s="3">
        <v>199.9</v>
      </c>
      <c r="G89" s="11">
        <v>100</v>
      </c>
      <c r="H89" s="3" t="s">
        <v>1962</v>
      </c>
      <c r="I89" s="6">
        <v>45383</v>
      </c>
    </row>
    <row r="90" spans="1:9" ht="14.25" customHeight="1">
      <c r="A90" s="3">
        <v>214660601</v>
      </c>
      <c r="B90" s="3" t="s">
        <v>1784</v>
      </c>
      <c r="C90" s="3" t="s">
        <v>2052</v>
      </c>
      <c r="D90" s="3" t="s">
        <v>1961</v>
      </c>
      <c r="E90" s="10">
        <v>0.93</v>
      </c>
      <c r="F90" s="3">
        <v>199.9</v>
      </c>
      <c r="G90" s="11">
        <v>100</v>
      </c>
      <c r="H90" s="3" t="s">
        <v>1962</v>
      </c>
      <c r="I90" s="6">
        <v>45383</v>
      </c>
    </row>
    <row r="91" spans="1:9" ht="14.25" customHeight="1">
      <c r="A91" s="3">
        <v>214660604</v>
      </c>
      <c r="B91" s="3" t="s">
        <v>1784</v>
      </c>
      <c r="C91" s="3" t="s">
        <v>2053</v>
      </c>
      <c r="D91" s="3" t="s">
        <v>1961</v>
      </c>
      <c r="E91" s="10">
        <v>0.93</v>
      </c>
      <c r="F91" s="3">
        <v>199.9</v>
      </c>
      <c r="G91" s="11">
        <v>100</v>
      </c>
      <c r="H91" s="3" t="s">
        <v>1962</v>
      </c>
      <c r="I91" s="6">
        <v>45383</v>
      </c>
    </row>
    <row r="92" spans="1:9" ht="14.25" customHeight="1">
      <c r="A92" s="3">
        <v>214660605</v>
      </c>
      <c r="B92" s="3" t="s">
        <v>1784</v>
      </c>
      <c r="C92" s="3" t="s">
        <v>2054</v>
      </c>
      <c r="D92" s="3" t="s">
        <v>1961</v>
      </c>
      <c r="E92" s="10">
        <v>0.93</v>
      </c>
      <c r="F92" s="3">
        <v>199.9</v>
      </c>
      <c r="G92" s="11">
        <v>100</v>
      </c>
      <c r="H92" s="3" t="s">
        <v>1962</v>
      </c>
      <c r="I92" s="6">
        <v>45383</v>
      </c>
    </row>
    <row r="93" spans="1:9" ht="14.25" customHeight="1">
      <c r="A93" s="3">
        <v>214660608</v>
      </c>
      <c r="B93" s="3" t="s">
        <v>1707</v>
      </c>
      <c r="C93" s="3" t="s">
        <v>2055</v>
      </c>
      <c r="D93" s="3" t="s">
        <v>1961</v>
      </c>
      <c r="E93" s="10">
        <v>0.93</v>
      </c>
      <c r="F93" s="3">
        <v>199.9</v>
      </c>
      <c r="G93" s="11">
        <v>100</v>
      </c>
      <c r="H93" s="3" t="s">
        <v>1962</v>
      </c>
      <c r="I93" s="6">
        <v>45383</v>
      </c>
    </row>
    <row r="94" spans="1:9" ht="14.25" customHeight="1">
      <c r="A94" s="3">
        <v>214660609</v>
      </c>
      <c r="B94" s="3" t="s">
        <v>1707</v>
      </c>
      <c r="C94" s="3" t="s">
        <v>2056</v>
      </c>
      <c r="D94" s="3" t="s">
        <v>1961</v>
      </c>
      <c r="E94" s="10">
        <v>0.93</v>
      </c>
      <c r="F94" s="3">
        <v>199.9</v>
      </c>
      <c r="G94" s="11">
        <v>100</v>
      </c>
      <c r="H94" s="3" t="s">
        <v>1962</v>
      </c>
      <c r="I94" s="6">
        <v>45383</v>
      </c>
    </row>
    <row r="95" spans="1:9" ht="14.25" customHeight="1">
      <c r="A95" s="3">
        <v>7169554</v>
      </c>
      <c r="B95" s="3" t="s">
        <v>2019</v>
      </c>
      <c r="C95" s="3" t="s">
        <v>2057</v>
      </c>
      <c r="D95" s="3" t="s">
        <v>1961</v>
      </c>
      <c r="E95" s="10">
        <v>0.89</v>
      </c>
      <c r="F95" s="3">
        <v>157</v>
      </c>
      <c r="G95" s="11">
        <v>100</v>
      </c>
      <c r="H95" s="3" t="s">
        <v>1962</v>
      </c>
      <c r="I95" s="6">
        <v>45383</v>
      </c>
    </row>
    <row r="96" spans="1:9" ht="14.25" customHeight="1">
      <c r="A96" s="3">
        <v>7169557</v>
      </c>
      <c r="B96" s="3" t="s">
        <v>2019</v>
      </c>
      <c r="C96" s="3" t="s">
        <v>2058</v>
      </c>
      <c r="D96" s="3" t="s">
        <v>1961</v>
      </c>
      <c r="E96" s="10">
        <v>0.89</v>
      </c>
      <c r="F96" s="3">
        <v>157</v>
      </c>
      <c r="G96" s="11">
        <v>100</v>
      </c>
      <c r="H96" s="3" t="s">
        <v>1962</v>
      </c>
      <c r="I96" s="6">
        <v>45383</v>
      </c>
    </row>
    <row r="97" spans="1:9" ht="14.25" customHeight="1">
      <c r="A97" s="3">
        <v>7170855</v>
      </c>
      <c r="B97" s="3" t="s">
        <v>2019</v>
      </c>
      <c r="C97" s="3" t="s">
        <v>2059</v>
      </c>
      <c r="D97" s="3" t="s">
        <v>1961</v>
      </c>
      <c r="E97" s="10">
        <v>0.89</v>
      </c>
      <c r="F97" s="3">
        <v>120</v>
      </c>
      <c r="G97" s="11">
        <v>100</v>
      </c>
      <c r="H97" s="3" t="s">
        <v>1962</v>
      </c>
      <c r="I97" s="6">
        <v>45383</v>
      </c>
    </row>
    <row r="98" spans="1:9" ht="14.25" customHeight="1">
      <c r="A98" s="3">
        <v>7170857</v>
      </c>
      <c r="B98" s="3" t="s">
        <v>2019</v>
      </c>
      <c r="C98" s="3" t="s">
        <v>2060</v>
      </c>
      <c r="D98" s="3" t="s">
        <v>1961</v>
      </c>
      <c r="E98" s="10">
        <v>0.89</v>
      </c>
      <c r="F98" s="3">
        <v>120</v>
      </c>
      <c r="G98" s="11">
        <v>100</v>
      </c>
      <c r="H98" s="3" t="s">
        <v>1962</v>
      </c>
      <c r="I98" s="6">
        <v>45383</v>
      </c>
    </row>
    <row r="99" spans="1:9" ht="14.25" customHeight="1">
      <c r="A99" s="3">
        <v>7290427</v>
      </c>
      <c r="B99" s="3" t="s">
        <v>2019</v>
      </c>
      <c r="C99" s="3" t="s">
        <v>2061</v>
      </c>
      <c r="D99" s="3" t="s">
        <v>1961</v>
      </c>
      <c r="E99" s="10">
        <v>0.87</v>
      </c>
      <c r="F99" s="3">
        <v>120</v>
      </c>
      <c r="G99" s="11">
        <v>100</v>
      </c>
      <c r="H99" s="3" t="s">
        <v>1962</v>
      </c>
      <c r="I99" s="6">
        <v>45383</v>
      </c>
    </row>
    <row r="100" spans="1:9" ht="14.25" customHeight="1">
      <c r="A100" s="3">
        <v>202068318</v>
      </c>
      <c r="B100" s="3" t="s">
        <v>1784</v>
      </c>
      <c r="C100" s="3" t="s">
        <v>2062</v>
      </c>
      <c r="D100" s="3" t="s">
        <v>1961</v>
      </c>
      <c r="E100" s="10">
        <v>0.93</v>
      </c>
      <c r="F100" s="3">
        <v>199.9</v>
      </c>
      <c r="G100" s="11">
        <v>100</v>
      </c>
      <c r="H100" s="3" t="s">
        <v>1962</v>
      </c>
      <c r="I100" s="6">
        <v>45383</v>
      </c>
    </row>
    <row r="101" spans="1:9" ht="14.25" customHeight="1">
      <c r="A101" s="3">
        <v>202068374</v>
      </c>
      <c r="B101" s="3" t="s">
        <v>1707</v>
      </c>
      <c r="C101" s="3" t="s">
        <v>2063</v>
      </c>
      <c r="D101" s="3" t="s">
        <v>1961</v>
      </c>
      <c r="E101" s="10">
        <v>0.93</v>
      </c>
      <c r="F101" s="3">
        <v>199.9</v>
      </c>
      <c r="G101" s="11">
        <v>100</v>
      </c>
      <c r="H101" s="3" t="s">
        <v>1962</v>
      </c>
      <c r="I101" s="6">
        <v>45383</v>
      </c>
    </row>
    <row r="102" spans="1:9" ht="14.25" customHeight="1">
      <c r="A102" s="3">
        <v>202068376</v>
      </c>
      <c r="B102" s="3" t="s">
        <v>1789</v>
      </c>
      <c r="C102" s="3" t="s">
        <v>2064</v>
      </c>
      <c r="D102" s="3" t="s">
        <v>1961</v>
      </c>
      <c r="E102" s="10">
        <v>0.93</v>
      </c>
      <c r="F102" s="3">
        <v>199.9</v>
      </c>
      <c r="G102" s="11">
        <v>100</v>
      </c>
      <c r="H102" s="3" t="s">
        <v>1962</v>
      </c>
      <c r="I102" s="6">
        <v>45383</v>
      </c>
    </row>
    <row r="103" spans="1:9" ht="14.25" customHeight="1">
      <c r="A103" s="3">
        <v>202068377</v>
      </c>
      <c r="B103" s="3" t="s">
        <v>1707</v>
      </c>
      <c r="C103" s="3" t="s">
        <v>2065</v>
      </c>
      <c r="D103" s="3" t="s">
        <v>1961</v>
      </c>
      <c r="E103" s="10">
        <v>0.93</v>
      </c>
      <c r="F103" s="3">
        <v>199.9</v>
      </c>
      <c r="G103" s="11">
        <v>100</v>
      </c>
      <c r="H103" s="3" t="s">
        <v>1962</v>
      </c>
      <c r="I103" s="6">
        <v>45383</v>
      </c>
    </row>
    <row r="104" spans="1:9" ht="14.25" customHeight="1">
      <c r="A104" s="3">
        <v>202326840</v>
      </c>
      <c r="B104" s="3" t="s">
        <v>2019</v>
      </c>
      <c r="C104" s="3" t="s">
        <v>2066</v>
      </c>
      <c r="D104" s="3" t="s">
        <v>1961</v>
      </c>
      <c r="E104" s="10">
        <v>0.92</v>
      </c>
      <c r="F104" s="3">
        <v>180</v>
      </c>
      <c r="G104" s="11">
        <v>100</v>
      </c>
      <c r="H104" s="3" t="s">
        <v>1962</v>
      </c>
      <c r="I104" s="6">
        <v>45383</v>
      </c>
    </row>
    <row r="105" spans="1:9" ht="14.25" customHeight="1">
      <c r="A105" s="3">
        <v>202395896</v>
      </c>
      <c r="B105" s="3" t="s">
        <v>2019</v>
      </c>
      <c r="C105" s="3" t="s">
        <v>2067</v>
      </c>
      <c r="D105" s="3" t="s">
        <v>1961</v>
      </c>
      <c r="E105" s="10">
        <v>0.96</v>
      </c>
      <c r="F105" s="3">
        <v>199.9</v>
      </c>
      <c r="G105" s="11">
        <v>100</v>
      </c>
      <c r="H105" s="3" t="s">
        <v>1962</v>
      </c>
      <c r="I105" s="6">
        <v>45383</v>
      </c>
    </row>
    <row r="106" spans="1:9" ht="14.25" customHeight="1">
      <c r="A106" s="3">
        <v>209852183</v>
      </c>
      <c r="B106" s="3" t="s">
        <v>744</v>
      </c>
      <c r="C106" s="3" t="s">
        <v>2068</v>
      </c>
      <c r="D106" s="3" t="s">
        <v>1961</v>
      </c>
      <c r="E106" s="10">
        <v>0.9</v>
      </c>
      <c r="F106" s="3">
        <v>199</v>
      </c>
      <c r="G106" s="11">
        <v>100</v>
      </c>
      <c r="H106" s="3" t="s">
        <v>1962</v>
      </c>
      <c r="I106" s="6">
        <v>45383</v>
      </c>
    </row>
    <row r="107" spans="1:9" ht="14.25" customHeight="1">
      <c r="A107" s="3">
        <v>203136637</v>
      </c>
      <c r="B107" s="3" t="s">
        <v>744</v>
      </c>
      <c r="C107" s="3" t="s">
        <v>2069</v>
      </c>
      <c r="D107" s="3" t="s">
        <v>1961</v>
      </c>
      <c r="E107" s="10">
        <v>0.89</v>
      </c>
      <c r="F107" s="3">
        <v>199</v>
      </c>
      <c r="G107" s="11">
        <v>100</v>
      </c>
      <c r="H107" s="3" t="s">
        <v>1962</v>
      </c>
      <c r="I107" s="6">
        <v>45383</v>
      </c>
    </row>
    <row r="108" spans="1:9" ht="14.25" customHeight="1">
      <c r="A108" s="3">
        <v>203303878</v>
      </c>
      <c r="B108" s="3" t="s">
        <v>1707</v>
      </c>
      <c r="C108" s="3" t="s">
        <v>2070</v>
      </c>
      <c r="D108" s="3" t="s">
        <v>1961</v>
      </c>
      <c r="E108" s="10">
        <v>0.94</v>
      </c>
      <c r="F108" s="3">
        <v>199</v>
      </c>
      <c r="G108" s="11">
        <v>100</v>
      </c>
      <c r="H108" s="3" t="s">
        <v>1962</v>
      </c>
      <c r="I108" s="6">
        <v>45383</v>
      </c>
    </row>
    <row r="109" spans="1:9" ht="14.25" customHeight="1">
      <c r="A109" s="3">
        <v>203303879</v>
      </c>
      <c r="B109" s="3" t="s">
        <v>1707</v>
      </c>
      <c r="C109" s="3" t="s">
        <v>2071</v>
      </c>
      <c r="D109" s="3" t="s">
        <v>1961</v>
      </c>
      <c r="E109" s="10">
        <v>0.94</v>
      </c>
      <c r="F109" s="3">
        <v>180</v>
      </c>
      <c r="G109" s="11">
        <v>100</v>
      </c>
      <c r="H109" s="3" t="s">
        <v>1962</v>
      </c>
      <c r="I109" s="6">
        <v>45383</v>
      </c>
    </row>
    <row r="110" spans="1:9" ht="14.25" customHeight="1">
      <c r="A110" s="3">
        <v>203303901</v>
      </c>
      <c r="B110" s="3" t="s">
        <v>1789</v>
      </c>
      <c r="C110" s="3" t="s">
        <v>2072</v>
      </c>
      <c r="D110" s="3" t="s">
        <v>1961</v>
      </c>
      <c r="E110" s="10">
        <v>0.94</v>
      </c>
      <c r="F110" s="3">
        <v>199</v>
      </c>
      <c r="G110" s="11">
        <v>100</v>
      </c>
      <c r="H110" s="3" t="s">
        <v>1962</v>
      </c>
      <c r="I110" s="6">
        <v>45383</v>
      </c>
    </row>
    <row r="111" spans="1:9" ht="14.25" customHeight="1">
      <c r="A111" s="3">
        <v>203303904</v>
      </c>
      <c r="B111" s="3" t="s">
        <v>1707</v>
      </c>
      <c r="C111" s="3" t="s">
        <v>2073</v>
      </c>
      <c r="D111" s="3" t="s">
        <v>1961</v>
      </c>
      <c r="E111" s="10">
        <v>0.94</v>
      </c>
      <c r="F111" s="3">
        <v>199</v>
      </c>
      <c r="G111" s="11">
        <v>100</v>
      </c>
      <c r="H111" s="3" t="s">
        <v>1962</v>
      </c>
      <c r="I111" s="6">
        <v>45383</v>
      </c>
    </row>
    <row r="112" spans="1:9" ht="14.25" customHeight="1">
      <c r="A112" s="3">
        <v>203303906</v>
      </c>
      <c r="B112" s="3" t="s">
        <v>1784</v>
      </c>
      <c r="C112" s="3" t="s">
        <v>2074</v>
      </c>
      <c r="D112" s="3" t="s">
        <v>1961</v>
      </c>
      <c r="E112" s="10">
        <v>0.94</v>
      </c>
      <c r="F112" s="3">
        <v>199</v>
      </c>
      <c r="G112" s="11">
        <v>100</v>
      </c>
      <c r="H112" s="3" t="s">
        <v>1962</v>
      </c>
      <c r="I112" s="6">
        <v>45383</v>
      </c>
    </row>
    <row r="113" spans="1:9" ht="14.25" customHeight="1">
      <c r="A113" s="3">
        <v>203303912</v>
      </c>
      <c r="B113" s="3" t="s">
        <v>1707</v>
      </c>
      <c r="C113" s="3" t="s">
        <v>2075</v>
      </c>
      <c r="D113" s="3" t="s">
        <v>1961</v>
      </c>
      <c r="E113" s="10">
        <v>0.94</v>
      </c>
      <c r="F113" s="3">
        <v>180</v>
      </c>
      <c r="G113" s="11">
        <v>100</v>
      </c>
      <c r="H113" s="3" t="s">
        <v>1962</v>
      </c>
      <c r="I113" s="6">
        <v>45383</v>
      </c>
    </row>
    <row r="114" spans="1:9" ht="14.25" customHeight="1">
      <c r="A114" s="3">
        <v>203303913</v>
      </c>
      <c r="B114" s="3" t="s">
        <v>1707</v>
      </c>
      <c r="C114" s="3" t="s">
        <v>2076</v>
      </c>
      <c r="D114" s="3" t="s">
        <v>1961</v>
      </c>
      <c r="E114" s="10">
        <v>0.94</v>
      </c>
      <c r="F114" s="3">
        <v>180</v>
      </c>
      <c r="G114" s="11">
        <v>100</v>
      </c>
      <c r="H114" s="3" t="s">
        <v>1962</v>
      </c>
      <c r="I114" s="6">
        <v>45383</v>
      </c>
    </row>
    <row r="115" spans="1:9" ht="14.25" customHeight="1">
      <c r="A115" s="3">
        <v>9963061</v>
      </c>
      <c r="B115" s="3" t="s">
        <v>399</v>
      </c>
      <c r="C115" s="3" t="s">
        <v>2077</v>
      </c>
      <c r="D115" s="3" t="s">
        <v>1961</v>
      </c>
      <c r="E115" s="10">
        <v>0.95</v>
      </c>
      <c r="F115" s="3">
        <v>160</v>
      </c>
      <c r="G115" s="11">
        <v>100</v>
      </c>
      <c r="H115" s="3" t="s">
        <v>1962</v>
      </c>
      <c r="I115" s="6">
        <v>45383</v>
      </c>
    </row>
    <row r="116" spans="1:9" ht="14.25" customHeight="1">
      <c r="A116" s="3">
        <v>9963062</v>
      </c>
      <c r="B116" s="3" t="s">
        <v>399</v>
      </c>
      <c r="C116" s="3" t="s">
        <v>2078</v>
      </c>
      <c r="D116" s="3" t="s">
        <v>1961</v>
      </c>
      <c r="E116" s="10">
        <v>0.95</v>
      </c>
      <c r="F116" s="3">
        <v>160</v>
      </c>
      <c r="G116" s="11">
        <v>100</v>
      </c>
      <c r="H116" s="3" t="s">
        <v>1962</v>
      </c>
      <c r="I116" s="6">
        <v>45383</v>
      </c>
    </row>
    <row r="117" spans="1:9" ht="14.25" customHeight="1">
      <c r="A117" s="3">
        <v>9963063</v>
      </c>
      <c r="B117" s="3" t="s">
        <v>399</v>
      </c>
      <c r="C117" s="3" t="s">
        <v>2079</v>
      </c>
      <c r="D117" s="3" t="s">
        <v>1961</v>
      </c>
      <c r="E117" s="10">
        <v>0.95</v>
      </c>
      <c r="F117" s="3">
        <v>160</v>
      </c>
      <c r="G117" s="11">
        <v>100</v>
      </c>
      <c r="H117" s="3" t="s">
        <v>1962</v>
      </c>
      <c r="I117" s="6">
        <v>45383</v>
      </c>
    </row>
    <row r="118" spans="1:9" ht="14.25" customHeight="1">
      <c r="A118" s="3">
        <v>9963064</v>
      </c>
      <c r="B118" s="3" t="s">
        <v>399</v>
      </c>
      <c r="C118" s="3" t="s">
        <v>2080</v>
      </c>
      <c r="D118" s="3" t="s">
        <v>1961</v>
      </c>
      <c r="E118" s="10">
        <v>0.95</v>
      </c>
      <c r="F118" s="3">
        <v>199</v>
      </c>
      <c r="G118" s="11">
        <v>100</v>
      </c>
      <c r="H118" s="3" t="s">
        <v>1962</v>
      </c>
      <c r="I118" s="6">
        <v>45383</v>
      </c>
    </row>
    <row r="119" spans="1:9" ht="14.25" customHeight="1">
      <c r="A119" s="3">
        <v>9963069</v>
      </c>
      <c r="B119" s="3" t="s">
        <v>399</v>
      </c>
      <c r="C119" s="3" t="s">
        <v>2081</v>
      </c>
      <c r="D119" s="3" t="s">
        <v>1961</v>
      </c>
      <c r="E119" s="10">
        <v>0.95</v>
      </c>
      <c r="F119" s="3">
        <v>199</v>
      </c>
      <c r="G119" s="11">
        <v>100</v>
      </c>
      <c r="H119" s="3" t="s">
        <v>1962</v>
      </c>
      <c r="I119" s="6">
        <v>45383</v>
      </c>
    </row>
    <row r="120" spans="1:9" ht="14.25" customHeight="1">
      <c r="A120" s="3">
        <v>9963070</v>
      </c>
      <c r="B120" s="3" t="s">
        <v>399</v>
      </c>
      <c r="C120" s="3" t="s">
        <v>2082</v>
      </c>
      <c r="D120" s="3" t="s">
        <v>1961</v>
      </c>
      <c r="E120" s="10">
        <v>0.95</v>
      </c>
      <c r="F120" s="3">
        <v>199</v>
      </c>
      <c r="G120" s="11">
        <v>100</v>
      </c>
      <c r="H120" s="3" t="s">
        <v>1962</v>
      </c>
      <c r="I120" s="6">
        <v>45383</v>
      </c>
    </row>
    <row r="121" spans="1:9" ht="14.25" customHeight="1">
      <c r="A121" s="3">
        <v>9963073</v>
      </c>
      <c r="B121" s="3" t="s">
        <v>399</v>
      </c>
      <c r="C121" s="3" t="s">
        <v>2083</v>
      </c>
      <c r="D121" s="3" t="s">
        <v>1961</v>
      </c>
      <c r="E121" s="10">
        <v>0.95</v>
      </c>
      <c r="F121" s="3">
        <v>199</v>
      </c>
      <c r="G121" s="11">
        <v>100</v>
      </c>
      <c r="H121" s="3" t="s">
        <v>1962</v>
      </c>
      <c r="I121" s="6">
        <v>45383</v>
      </c>
    </row>
    <row r="122" spans="1:9" ht="14.25" customHeight="1">
      <c r="A122" s="3">
        <v>10324691</v>
      </c>
      <c r="B122" s="3" t="s">
        <v>589</v>
      </c>
      <c r="C122" s="3" t="s">
        <v>2084</v>
      </c>
      <c r="D122" s="3" t="s">
        <v>1961</v>
      </c>
      <c r="E122" s="10">
        <v>0.87</v>
      </c>
      <c r="F122" s="3">
        <v>100</v>
      </c>
      <c r="G122" s="11">
        <v>100</v>
      </c>
      <c r="H122" s="3" t="s">
        <v>1962</v>
      </c>
      <c r="I122" s="6">
        <v>45383</v>
      </c>
    </row>
    <row r="123" spans="1:9" ht="14.25" customHeight="1">
      <c r="A123" s="3">
        <v>207861917</v>
      </c>
      <c r="B123" s="3" t="s">
        <v>1715</v>
      </c>
      <c r="C123" s="3" t="s">
        <v>2085</v>
      </c>
      <c r="D123" s="3" t="s">
        <v>1961</v>
      </c>
      <c r="E123" s="10">
        <v>0.94</v>
      </c>
      <c r="F123" s="3">
        <v>160</v>
      </c>
      <c r="G123" s="11">
        <v>100</v>
      </c>
      <c r="H123" s="3" t="s">
        <v>1962</v>
      </c>
      <c r="I123" s="6">
        <v>45383</v>
      </c>
    </row>
    <row r="124" spans="1:9" ht="14.25" customHeight="1">
      <c r="A124" s="3">
        <v>207861919</v>
      </c>
      <c r="B124" s="3" t="s">
        <v>1717</v>
      </c>
      <c r="C124" s="3" t="s">
        <v>2086</v>
      </c>
      <c r="D124" s="3" t="s">
        <v>1961</v>
      </c>
      <c r="E124" s="10">
        <v>0.94</v>
      </c>
      <c r="F124" s="3">
        <v>160</v>
      </c>
      <c r="G124" s="11">
        <v>100</v>
      </c>
      <c r="H124" s="3" t="s">
        <v>1962</v>
      </c>
      <c r="I124" s="6">
        <v>45383</v>
      </c>
    </row>
    <row r="125" spans="1:9" ht="14.25" customHeight="1">
      <c r="A125" s="3">
        <v>207861921</v>
      </c>
      <c r="B125" s="3" t="s">
        <v>2087</v>
      </c>
      <c r="C125" s="3" t="s">
        <v>2088</v>
      </c>
      <c r="D125" s="3" t="s">
        <v>1961</v>
      </c>
      <c r="E125" s="10">
        <v>0.94</v>
      </c>
      <c r="F125" s="3">
        <v>160</v>
      </c>
      <c r="G125" s="11">
        <v>100</v>
      </c>
      <c r="H125" s="3" t="s">
        <v>1962</v>
      </c>
      <c r="I125" s="6">
        <v>45383</v>
      </c>
    </row>
    <row r="126" spans="1:9" ht="14.25" customHeight="1">
      <c r="A126" s="3">
        <v>207861923</v>
      </c>
      <c r="B126" s="3" t="s">
        <v>1112</v>
      </c>
      <c r="C126" s="3" t="s">
        <v>2089</v>
      </c>
      <c r="D126" s="3" t="s">
        <v>1961</v>
      </c>
      <c r="E126" s="10">
        <v>0.94</v>
      </c>
      <c r="F126" s="3">
        <v>160</v>
      </c>
      <c r="G126" s="11">
        <v>100</v>
      </c>
      <c r="H126" s="3" t="s">
        <v>1962</v>
      </c>
      <c r="I126" s="6">
        <v>45383</v>
      </c>
    </row>
    <row r="127" spans="1:9" ht="14.25" customHeight="1">
      <c r="A127" s="3">
        <v>207861925</v>
      </c>
      <c r="B127" s="3" t="s">
        <v>146</v>
      </c>
      <c r="C127" s="3" t="s">
        <v>2090</v>
      </c>
      <c r="D127" s="3" t="s">
        <v>1961</v>
      </c>
      <c r="E127" s="10">
        <v>0.94</v>
      </c>
      <c r="F127" s="3">
        <v>160</v>
      </c>
      <c r="G127" s="11">
        <v>100</v>
      </c>
      <c r="H127" s="3" t="s">
        <v>1962</v>
      </c>
      <c r="I127" s="6">
        <v>45383</v>
      </c>
    </row>
    <row r="128" spans="1:9" ht="14.25" customHeight="1">
      <c r="A128" s="3">
        <v>207861927</v>
      </c>
      <c r="B128" s="3" t="s">
        <v>1727</v>
      </c>
      <c r="C128" s="3" t="s">
        <v>2091</v>
      </c>
      <c r="D128" s="3" t="s">
        <v>1961</v>
      </c>
      <c r="E128" s="10">
        <v>0.95</v>
      </c>
      <c r="F128" s="3">
        <v>180</v>
      </c>
      <c r="G128" s="11">
        <v>100</v>
      </c>
      <c r="H128" s="3" t="s">
        <v>1962</v>
      </c>
      <c r="I128" s="6">
        <v>45383</v>
      </c>
    </row>
    <row r="129" spans="1:9" ht="14.25" customHeight="1">
      <c r="A129" s="3">
        <v>207861929</v>
      </c>
      <c r="B129" s="3" t="s">
        <v>1715</v>
      </c>
      <c r="C129" s="3" t="s">
        <v>2092</v>
      </c>
      <c r="D129" s="3" t="s">
        <v>1961</v>
      </c>
      <c r="E129" s="10">
        <v>0.95</v>
      </c>
      <c r="F129" s="3">
        <v>180</v>
      </c>
      <c r="G129" s="11">
        <v>100</v>
      </c>
      <c r="H129" s="3" t="s">
        <v>1962</v>
      </c>
      <c r="I129" s="6">
        <v>45383</v>
      </c>
    </row>
    <row r="130" spans="1:9" ht="14.25" customHeight="1">
      <c r="A130" s="3">
        <v>207861931</v>
      </c>
      <c r="B130" s="3" t="s">
        <v>1717</v>
      </c>
      <c r="C130" s="3" t="s">
        <v>2093</v>
      </c>
      <c r="D130" s="3" t="s">
        <v>1961</v>
      </c>
      <c r="E130" s="10">
        <v>0.95</v>
      </c>
      <c r="F130" s="3">
        <v>180</v>
      </c>
      <c r="G130" s="11">
        <v>100</v>
      </c>
      <c r="H130" s="3" t="s">
        <v>1962</v>
      </c>
      <c r="I130" s="6">
        <v>45383</v>
      </c>
    </row>
    <row r="131" spans="1:9" ht="14.25" customHeight="1">
      <c r="A131" s="3">
        <v>207861933</v>
      </c>
      <c r="B131" s="3" t="s">
        <v>2087</v>
      </c>
      <c r="C131" s="3" t="s">
        <v>2094</v>
      </c>
      <c r="D131" s="3" t="s">
        <v>1961</v>
      </c>
      <c r="E131" s="10">
        <v>0.95</v>
      </c>
      <c r="F131" s="3">
        <v>180</v>
      </c>
      <c r="G131" s="11">
        <v>100</v>
      </c>
      <c r="H131" s="3" t="s">
        <v>1962</v>
      </c>
      <c r="I131" s="6">
        <v>45383</v>
      </c>
    </row>
    <row r="132" spans="1:9" ht="14.25" customHeight="1">
      <c r="A132" s="3">
        <v>207861935</v>
      </c>
      <c r="B132" s="3" t="s">
        <v>1112</v>
      </c>
      <c r="C132" s="3" t="s">
        <v>2095</v>
      </c>
      <c r="D132" s="3" t="s">
        <v>1961</v>
      </c>
      <c r="E132" s="10">
        <v>0.95</v>
      </c>
      <c r="F132" s="3">
        <v>180</v>
      </c>
      <c r="G132" s="11">
        <v>100</v>
      </c>
      <c r="H132" s="3" t="s">
        <v>1962</v>
      </c>
      <c r="I132" s="6">
        <v>45383</v>
      </c>
    </row>
    <row r="133" spans="1:9" ht="14.25" customHeight="1">
      <c r="A133" s="3">
        <v>207861937</v>
      </c>
      <c r="B133" s="3" t="s">
        <v>146</v>
      </c>
      <c r="C133" s="3" t="s">
        <v>2096</v>
      </c>
      <c r="D133" s="3" t="s">
        <v>1961</v>
      </c>
      <c r="E133" s="10">
        <v>0.95</v>
      </c>
      <c r="F133" s="3">
        <v>180</v>
      </c>
      <c r="G133" s="11">
        <v>100</v>
      </c>
      <c r="H133" s="3" t="s">
        <v>1962</v>
      </c>
      <c r="I133" s="6">
        <v>45383</v>
      </c>
    </row>
    <row r="134" spans="1:9" ht="14.25" customHeight="1">
      <c r="A134" s="3">
        <v>207861939</v>
      </c>
      <c r="B134" s="3" t="s">
        <v>1727</v>
      </c>
      <c r="C134" s="3" t="s">
        <v>2097</v>
      </c>
      <c r="D134" s="3" t="s">
        <v>1961</v>
      </c>
      <c r="E134" s="10">
        <v>0.95</v>
      </c>
      <c r="F134" s="3">
        <v>160</v>
      </c>
      <c r="G134" s="11">
        <v>100</v>
      </c>
      <c r="H134" s="3" t="s">
        <v>1962</v>
      </c>
      <c r="I134" s="6">
        <v>45383</v>
      </c>
    </row>
    <row r="135" spans="1:9" ht="14.25" customHeight="1">
      <c r="A135" s="3">
        <v>207861941</v>
      </c>
      <c r="B135" s="3" t="s">
        <v>1715</v>
      </c>
      <c r="C135" s="3" t="s">
        <v>2098</v>
      </c>
      <c r="D135" s="3" t="s">
        <v>1961</v>
      </c>
      <c r="E135" s="10">
        <v>0.95</v>
      </c>
      <c r="F135" s="3">
        <v>160</v>
      </c>
      <c r="G135" s="11">
        <v>100</v>
      </c>
      <c r="H135" s="3" t="s">
        <v>1962</v>
      </c>
      <c r="I135" s="6">
        <v>45383</v>
      </c>
    </row>
    <row r="136" spans="1:9" ht="14.25" customHeight="1">
      <c r="A136" s="3">
        <v>207861943</v>
      </c>
      <c r="B136" s="3" t="s">
        <v>1717</v>
      </c>
      <c r="C136" s="3" t="s">
        <v>2099</v>
      </c>
      <c r="D136" s="3" t="s">
        <v>1961</v>
      </c>
      <c r="E136" s="10">
        <v>0.95</v>
      </c>
      <c r="F136" s="3">
        <v>160</v>
      </c>
      <c r="G136" s="11">
        <v>100</v>
      </c>
      <c r="H136" s="3" t="s">
        <v>1962</v>
      </c>
      <c r="I136" s="6">
        <v>45383</v>
      </c>
    </row>
    <row r="137" spans="1:9" ht="14.25" customHeight="1">
      <c r="A137" s="3">
        <v>207861945</v>
      </c>
      <c r="B137" s="3" t="s">
        <v>2087</v>
      </c>
      <c r="C137" s="3" t="s">
        <v>2100</v>
      </c>
      <c r="D137" s="3" t="s">
        <v>1961</v>
      </c>
      <c r="E137" s="10">
        <v>0.95</v>
      </c>
      <c r="F137" s="3">
        <v>160</v>
      </c>
      <c r="G137" s="11">
        <v>100</v>
      </c>
      <c r="H137" s="3" t="s">
        <v>1962</v>
      </c>
      <c r="I137" s="6">
        <v>45383</v>
      </c>
    </row>
    <row r="138" spans="1:9" ht="14.25" customHeight="1">
      <c r="A138" s="3">
        <v>207861947</v>
      </c>
      <c r="B138" s="3" t="s">
        <v>1112</v>
      </c>
      <c r="C138" s="3" t="s">
        <v>2101</v>
      </c>
      <c r="D138" s="3" t="s">
        <v>1961</v>
      </c>
      <c r="E138" s="10">
        <v>0.95</v>
      </c>
      <c r="F138" s="3">
        <v>160</v>
      </c>
      <c r="G138" s="11">
        <v>100</v>
      </c>
      <c r="H138" s="3" t="s">
        <v>1962</v>
      </c>
      <c r="I138" s="6">
        <v>45383</v>
      </c>
    </row>
    <row r="139" spans="1:9" ht="14.25" customHeight="1">
      <c r="A139" s="3">
        <v>207861950</v>
      </c>
      <c r="B139" s="3" t="s">
        <v>146</v>
      </c>
      <c r="C139" s="3" t="s">
        <v>2102</v>
      </c>
      <c r="D139" s="3" t="s">
        <v>1961</v>
      </c>
      <c r="E139" s="10">
        <v>0.95</v>
      </c>
      <c r="F139" s="3">
        <v>160</v>
      </c>
      <c r="G139" s="11">
        <v>100</v>
      </c>
      <c r="H139" s="3" t="s">
        <v>1962</v>
      </c>
      <c r="I139" s="6">
        <v>45383</v>
      </c>
    </row>
    <row r="140" spans="1:9" ht="14.25" customHeight="1">
      <c r="A140" s="3">
        <v>207861951</v>
      </c>
      <c r="B140" s="3" t="s">
        <v>1727</v>
      </c>
      <c r="C140" s="3" t="s">
        <v>2103</v>
      </c>
      <c r="D140" s="3" t="s">
        <v>1961</v>
      </c>
      <c r="E140" s="10">
        <v>0.94</v>
      </c>
      <c r="F140" s="3">
        <v>180</v>
      </c>
      <c r="G140" s="11">
        <v>100</v>
      </c>
      <c r="H140" s="3" t="s">
        <v>1962</v>
      </c>
      <c r="I140" s="6">
        <v>45383</v>
      </c>
    </row>
    <row r="141" spans="1:9" ht="14.25" customHeight="1">
      <c r="A141" s="3">
        <v>207861953</v>
      </c>
      <c r="B141" s="3" t="s">
        <v>1715</v>
      </c>
      <c r="C141" s="3" t="s">
        <v>2104</v>
      </c>
      <c r="D141" s="3" t="s">
        <v>1961</v>
      </c>
      <c r="E141" s="10">
        <v>0.94</v>
      </c>
      <c r="F141" s="3">
        <v>180</v>
      </c>
      <c r="G141" s="11">
        <v>100</v>
      </c>
      <c r="H141" s="3" t="s">
        <v>1962</v>
      </c>
      <c r="I141" s="6">
        <v>45383</v>
      </c>
    </row>
    <row r="142" spans="1:9" ht="14.25" customHeight="1">
      <c r="A142" s="3">
        <v>207861955</v>
      </c>
      <c r="B142" s="3" t="s">
        <v>1717</v>
      </c>
      <c r="C142" s="3" t="s">
        <v>2105</v>
      </c>
      <c r="D142" s="3" t="s">
        <v>1961</v>
      </c>
      <c r="E142" s="10">
        <v>0.94</v>
      </c>
      <c r="F142" s="3">
        <v>180</v>
      </c>
      <c r="G142" s="11">
        <v>100</v>
      </c>
      <c r="H142" s="3" t="s">
        <v>1962</v>
      </c>
      <c r="I142" s="6">
        <v>45383</v>
      </c>
    </row>
    <row r="143" spans="1:9" ht="14.25" customHeight="1">
      <c r="A143" s="3">
        <v>207861957</v>
      </c>
      <c r="B143" s="3" t="s">
        <v>2087</v>
      </c>
      <c r="C143" s="3" t="s">
        <v>2106</v>
      </c>
      <c r="D143" s="3" t="s">
        <v>1961</v>
      </c>
      <c r="E143" s="10">
        <v>0.94</v>
      </c>
      <c r="F143" s="3">
        <v>180</v>
      </c>
      <c r="G143" s="11">
        <v>100</v>
      </c>
      <c r="H143" s="3" t="s">
        <v>1962</v>
      </c>
      <c r="I143" s="6">
        <v>45383</v>
      </c>
    </row>
    <row r="144" spans="1:9" ht="14.25" customHeight="1">
      <c r="A144" s="3">
        <v>207861959</v>
      </c>
      <c r="B144" s="3" t="s">
        <v>1112</v>
      </c>
      <c r="C144" s="3" t="s">
        <v>2107</v>
      </c>
      <c r="D144" s="3" t="s">
        <v>1961</v>
      </c>
      <c r="E144" s="10">
        <v>0.94</v>
      </c>
      <c r="F144" s="3">
        <v>180</v>
      </c>
      <c r="G144" s="11">
        <v>100</v>
      </c>
      <c r="H144" s="3" t="s">
        <v>1962</v>
      </c>
      <c r="I144" s="6">
        <v>45383</v>
      </c>
    </row>
    <row r="145" spans="1:9" ht="14.25" customHeight="1">
      <c r="A145" s="3">
        <v>207861961</v>
      </c>
      <c r="B145" s="3" t="s">
        <v>146</v>
      </c>
      <c r="C145" s="3" t="s">
        <v>2108</v>
      </c>
      <c r="D145" s="3" t="s">
        <v>1961</v>
      </c>
      <c r="E145" s="10">
        <v>0.94</v>
      </c>
      <c r="F145" s="3">
        <v>180</v>
      </c>
      <c r="G145" s="11">
        <v>100</v>
      </c>
      <c r="H145" s="3" t="s">
        <v>1962</v>
      </c>
      <c r="I145" s="6">
        <v>45383</v>
      </c>
    </row>
    <row r="146" spans="1:9" ht="14.25" customHeight="1">
      <c r="A146" s="3">
        <v>213361976</v>
      </c>
      <c r="B146" s="3" t="s">
        <v>1959</v>
      </c>
      <c r="C146" s="3" t="s">
        <v>2109</v>
      </c>
      <c r="D146" s="3" t="s">
        <v>1961</v>
      </c>
      <c r="E146" s="10">
        <v>0.95</v>
      </c>
      <c r="F146" s="3">
        <v>199</v>
      </c>
      <c r="G146" s="11">
        <v>100</v>
      </c>
      <c r="H146" s="3" t="s">
        <v>1962</v>
      </c>
      <c r="I146" s="6">
        <v>45383</v>
      </c>
    </row>
    <row r="147" spans="1:9" ht="14.25" customHeight="1">
      <c r="A147" s="3">
        <v>213361977</v>
      </c>
      <c r="B147" s="3" t="s">
        <v>1959</v>
      </c>
      <c r="C147" s="3" t="s">
        <v>2110</v>
      </c>
      <c r="D147" s="3" t="s">
        <v>1961</v>
      </c>
      <c r="E147" s="10">
        <v>0.95</v>
      </c>
      <c r="F147" s="3">
        <v>150</v>
      </c>
      <c r="G147" s="11">
        <v>100</v>
      </c>
      <c r="H147" s="3" t="s">
        <v>1962</v>
      </c>
      <c r="I147" s="6">
        <v>45383</v>
      </c>
    </row>
    <row r="148" spans="1:9" ht="14.25" customHeight="1">
      <c r="A148" s="3">
        <v>213602070</v>
      </c>
      <c r="B148" s="3" t="s">
        <v>2087</v>
      </c>
      <c r="C148" s="3" t="s">
        <v>2111</v>
      </c>
      <c r="D148" s="3" t="s">
        <v>1961</v>
      </c>
      <c r="E148" s="10">
        <v>0.95</v>
      </c>
      <c r="F148" s="3">
        <v>199</v>
      </c>
      <c r="G148" s="11">
        <v>100</v>
      </c>
      <c r="H148" s="3" t="s">
        <v>1962</v>
      </c>
      <c r="I148" s="6">
        <v>45383</v>
      </c>
    </row>
    <row r="149" spans="1:9" ht="14.25" customHeight="1">
      <c r="A149" s="3">
        <v>213602538</v>
      </c>
      <c r="B149" s="3" t="s">
        <v>2087</v>
      </c>
      <c r="C149" s="3" t="s">
        <v>2112</v>
      </c>
      <c r="D149" s="3" t="s">
        <v>1961</v>
      </c>
      <c r="E149" s="10">
        <v>0.93</v>
      </c>
      <c r="F149" s="3">
        <v>199</v>
      </c>
      <c r="G149" s="11">
        <v>100</v>
      </c>
      <c r="H149" s="3" t="s">
        <v>1962</v>
      </c>
      <c r="I149" s="6">
        <v>45383</v>
      </c>
    </row>
    <row r="150" spans="1:9" ht="14.25" customHeight="1">
      <c r="A150" s="3">
        <v>213881156</v>
      </c>
      <c r="B150" s="3" t="s">
        <v>1727</v>
      </c>
      <c r="C150" s="3" t="s">
        <v>2113</v>
      </c>
      <c r="D150" s="3" t="s">
        <v>1961</v>
      </c>
      <c r="E150" s="10">
        <v>0.95</v>
      </c>
      <c r="F150" s="3">
        <v>199</v>
      </c>
      <c r="G150" s="11">
        <v>100</v>
      </c>
      <c r="H150" s="3" t="s">
        <v>1962</v>
      </c>
      <c r="I150" s="6">
        <v>45383</v>
      </c>
    </row>
    <row r="151" spans="1:9" ht="14.25" customHeight="1">
      <c r="A151" s="3">
        <v>213881157</v>
      </c>
      <c r="B151" s="3" t="s">
        <v>1727</v>
      </c>
      <c r="C151" s="3" t="s">
        <v>2114</v>
      </c>
      <c r="D151" s="3" t="s">
        <v>1961</v>
      </c>
      <c r="E151" s="10">
        <v>0.95</v>
      </c>
      <c r="F151" s="3">
        <v>199</v>
      </c>
      <c r="G151" s="11">
        <v>100</v>
      </c>
      <c r="H151" s="3" t="s">
        <v>1962</v>
      </c>
      <c r="I151" s="6">
        <v>45383</v>
      </c>
    </row>
    <row r="152" spans="1:9" ht="14.25" customHeight="1">
      <c r="A152" s="3">
        <v>213881158</v>
      </c>
      <c r="B152" s="3" t="s">
        <v>1715</v>
      </c>
      <c r="C152" s="3" t="s">
        <v>2115</v>
      </c>
      <c r="D152" s="3" t="s">
        <v>1961</v>
      </c>
      <c r="E152" s="10">
        <v>0.95</v>
      </c>
      <c r="F152" s="3">
        <v>199</v>
      </c>
      <c r="G152" s="11">
        <v>100</v>
      </c>
      <c r="H152" s="3" t="s">
        <v>1962</v>
      </c>
      <c r="I152" s="6">
        <v>45383</v>
      </c>
    </row>
    <row r="153" spans="1:9" ht="14.25" customHeight="1">
      <c r="A153" s="3">
        <v>213881159</v>
      </c>
      <c r="B153" s="3" t="s">
        <v>1715</v>
      </c>
      <c r="C153" s="3" t="s">
        <v>2116</v>
      </c>
      <c r="D153" s="3" t="s">
        <v>1961</v>
      </c>
      <c r="E153" s="10">
        <v>0.95</v>
      </c>
      <c r="F153" s="3">
        <v>199</v>
      </c>
      <c r="G153" s="11">
        <v>100</v>
      </c>
      <c r="H153" s="3" t="s">
        <v>1962</v>
      </c>
      <c r="I153" s="6">
        <v>45383</v>
      </c>
    </row>
    <row r="154" spans="1:9" ht="14.25" customHeight="1">
      <c r="A154" s="3">
        <v>213881160</v>
      </c>
      <c r="B154" s="3" t="s">
        <v>1717</v>
      </c>
      <c r="C154" s="3" t="s">
        <v>2117</v>
      </c>
      <c r="D154" s="3" t="s">
        <v>1961</v>
      </c>
      <c r="E154" s="10">
        <v>0.95</v>
      </c>
      <c r="F154" s="3">
        <v>199</v>
      </c>
      <c r="G154" s="11">
        <v>100</v>
      </c>
      <c r="H154" s="3" t="s">
        <v>1962</v>
      </c>
      <c r="I154" s="6">
        <v>45383</v>
      </c>
    </row>
    <row r="155" spans="1:9" ht="14.25" customHeight="1">
      <c r="A155" s="3">
        <v>213881161</v>
      </c>
      <c r="B155" s="3" t="s">
        <v>1717</v>
      </c>
      <c r="C155" s="3" t="s">
        <v>2118</v>
      </c>
      <c r="D155" s="3" t="s">
        <v>1961</v>
      </c>
      <c r="E155" s="10">
        <v>0.95</v>
      </c>
      <c r="F155" s="3">
        <v>199</v>
      </c>
      <c r="G155" s="11">
        <v>100</v>
      </c>
      <c r="H155" s="3" t="s">
        <v>1962</v>
      </c>
      <c r="I155" s="6">
        <v>45383</v>
      </c>
    </row>
    <row r="156" spans="1:9" ht="14.25" customHeight="1">
      <c r="A156" s="3">
        <v>213881162</v>
      </c>
      <c r="B156" s="3" t="s">
        <v>1112</v>
      </c>
      <c r="C156" s="3" t="s">
        <v>2119</v>
      </c>
      <c r="D156" s="3" t="s">
        <v>1961</v>
      </c>
      <c r="E156" s="10">
        <v>0.95</v>
      </c>
      <c r="F156" s="3">
        <v>199</v>
      </c>
      <c r="G156" s="11">
        <v>100</v>
      </c>
      <c r="H156" s="3" t="s">
        <v>1962</v>
      </c>
      <c r="I156" s="6">
        <v>45383</v>
      </c>
    </row>
    <row r="157" spans="1:9" ht="14.25" customHeight="1">
      <c r="A157" s="3">
        <v>213881163</v>
      </c>
      <c r="B157" s="3" t="s">
        <v>1112</v>
      </c>
      <c r="C157" s="3" t="s">
        <v>2120</v>
      </c>
      <c r="D157" s="3" t="s">
        <v>1961</v>
      </c>
      <c r="E157" s="10">
        <v>0.95</v>
      </c>
      <c r="F157" s="3">
        <v>199</v>
      </c>
      <c r="G157" s="11">
        <v>100</v>
      </c>
      <c r="H157" s="3" t="s">
        <v>1962</v>
      </c>
      <c r="I157" s="6">
        <v>45383</v>
      </c>
    </row>
    <row r="158" spans="1:9" ht="14.25" customHeight="1">
      <c r="A158" s="3">
        <v>213881164</v>
      </c>
      <c r="B158" s="3" t="s">
        <v>146</v>
      </c>
      <c r="C158" s="3" t="s">
        <v>2121</v>
      </c>
      <c r="D158" s="3" t="s">
        <v>1961</v>
      </c>
      <c r="E158" s="10">
        <v>0.95</v>
      </c>
      <c r="F158" s="3">
        <v>199</v>
      </c>
      <c r="G158" s="11">
        <v>100</v>
      </c>
      <c r="H158" s="3" t="s">
        <v>1962</v>
      </c>
      <c r="I158" s="6">
        <v>45383</v>
      </c>
    </row>
    <row r="159" spans="1:9" ht="14.25" customHeight="1">
      <c r="A159" s="3">
        <v>213881165</v>
      </c>
      <c r="B159" s="3" t="s">
        <v>146</v>
      </c>
      <c r="C159" s="3" t="s">
        <v>2122</v>
      </c>
      <c r="D159" s="3" t="s">
        <v>1961</v>
      </c>
      <c r="E159" s="10">
        <v>0.95</v>
      </c>
      <c r="F159" s="3">
        <v>199</v>
      </c>
      <c r="G159" s="11">
        <v>100</v>
      </c>
      <c r="H159" s="3" t="s">
        <v>1962</v>
      </c>
      <c r="I159" s="6">
        <v>45383</v>
      </c>
    </row>
    <row r="160" spans="1:9" ht="14.25" customHeight="1">
      <c r="A160" s="3">
        <v>213881166</v>
      </c>
      <c r="B160" s="3" t="s">
        <v>1727</v>
      </c>
      <c r="C160" s="3" t="s">
        <v>2123</v>
      </c>
      <c r="D160" s="3" t="s">
        <v>1961</v>
      </c>
      <c r="E160" s="10">
        <v>0.95</v>
      </c>
      <c r="F160" s="3">
        <v>199</v>
      </c>
      <c r="G160" s="11">
        <v>100</v>
      </c>
      <c r="H160" s="3" t="s">
        <v>1962</v>
      </c>
      <c r="I160" s="6">
        <v>45383</v>
      </c>
    </row>
    <row r="161" spans="1:9" ht="14.25" customHeight="1">
      <c r="A161" s="3">
        <v>213881167</v>
      </c>
      <c r="B161" s="3" t="s">
        <v>1727</v>
      </c>
      <c r="C161" s="3" t="s">
        <v>2124</v>
      </c>
      <c r="D161" s="3" t="s">
        <v>1961</v>
      </c>
      <c r="E161" s="10">
        <v>0.95</v>
      </c>
      <c r="F161" s="3">
        <v>199</v>
      </c>
      <c r="G161" s="11">
        <v>100</v>
      </c>
      <c r="H161" s="3" t="s">
        <v>1962</v>
      </c>
      <c r="I161" s="6">
        <v>45383</v>
      </c>
    </row>
    <row r="162" spans="1:9" ht="14.25" customHeight="1">
      <c r="A162" s="3">
        <v>213881168</v>
      </c>
      <c r="B162" s="3" t="s">
        <v>1987</v>
      </c>
      <c r="C162" s="3" t="s">
        <v>2125</v>
      </c>
      <c r="D162" s="3" t="s">
        <v>1961</v>
      </c>
      <c r="E162" s="10">
        <v>0.95</v>
      </c>
      <c r="F162" s="3">
        <v>199</v>
      </c>
      <c r="G162" s="11">
        <v>100</v>
      </c>
      <c r="H162" s="3" t="s">
        <v>1962</v>
      </c>
      <c r="I162" s="6">
        <v>45383</v>
      </c>
    </row>
    <row r="163" spans="1:9" ht="14.25" customHeight="1">
      <c r="A163" s="3">
        <v>213881169</v>
      </c>
      <c r="B163" s="3" t="s">
        <v>1987</v>
      </c>
      <c r="C163" s="3" t="s">
        <v>2126</v>
      </c>
      <c r="D163" s="3" t="s">
        <v>1961</v>
      </c>
      <c r="E163" s="10">
        <v>0.95</v>
      </c>
      <c r="F163" s="3">
        <v>199</v>
      </c>
      <c r="G163" s="11">
        <v>100</v>
      </c>
      <c r="H163" s="3" t="s">
        <v>1962</v>
      </c>
      <c r="I163" s="6">
        <v>45383</v>
      </c>
    </row>
    <row r="164" spans="1:9" ht="14.25" customHeight="1">
      <c r="A164" s="3">
        <v>213881170</v>
      </c>
      <c r="B164" s="3" t="s">
        <v>1990</v>
      </c>
      <c r="C164" s="3" t="s">
        <v>2127</v>
      </c>
      <c r="D164" s="3" t="s">
        <v>1961</v>
      </c>
      <c r="E164" s="10">
        <v>0.95</v>
      </c>
      <c r="F164" s="3">
        <v>199</v>
      </c>
      <c r="G164" s="11">
        <v>100</v>
      </c>
      <c r="H164" s="3" t="s">
        <v>1962</v>
      </c>
      <c r="I164" s="6">
        <v>45383</v>
      </c>
    </row>
    <row r="165" spans="1:9" ht="14.25" customHeight="1">
      <c r="A165" s="3">
        <v>213881171</v>
      </c>
      <c r="B165" s="3" t="s">
        <v>1990</v>
      </c>
      <c r="C165" s="3" t="s">
        <v>2128</v>
      </c>
      <c r="D165" s="3" t="s">
        <v>1961</v>
      </c>
      <c r="E165" s="10">
        <v>0.95</v>
      </c>
      <c r="F165" s="3">
        <v>199</v>
      </c>
      <c r="G165" s="11">
        <v>100</v>
      </c>
      <c r="H165" s="3" t="s">
        <v>1962</v>
      </c>
      <c r="I165" s="6">
        <v>45383</v>
      </c>
    </row>
    <row r="166" spans="1:9" ht="14.25" customHeight="1">
      <c r="A166" s="3">
        <v>212607914</v>
      </c>
      <c r="B166" s="3" t="s">
        <v>1707</v>
      </c>
      <c r="C166" s="3" t="s">
        <v>2129</v>
      </c>
      <c r="D166" s="3" t="s">
        <v>1961</v>
      </c>
      <c r="E166" s="10">
        <v>0.93</v>
      </c>
      <c r="F166" s="3">
        <v>157</v>
      </c>
      <c r="G166" s="11">
        <v>100</v>
      </c>
      <c r="H166" s="3" t="s">
        <v>1962</v>
      </c>
      <c r="I166" s="6">
        <v>45383</v>
      </c>
    </row>
    <row r="167" spans="1:9" ht="14.25" customHeight="1">
      <c r="A167" s="3">
        <v>212607915</v>
      </c>
      <c r="B167" s="3" t="s">
        <v>1784</v>
      </c>
      <c r="C167" s="3" t="s">
        <v>2130</v>
      </c>
      <c r="D167" s="3" t="s">
        <v>1961</v>
      </c>
      <c r="E167" s="10">
        <v>0.93</v>
      </c>
      <c r="F167" s="3">
        <v>157</v>
      </c>
      <c r="G167" s="11">
        <v>100</v>
      </c>
      <c r="H167" s="3" t="s">
        <v>1962</v>
      </c>
      <c r="I167" s="6">
        <v>45383</v>
      </c>
    </row>
    <row r="168" spans="1:9" ht="14.25" customHeight="1">
      <c r="A168" s="3">
        <v>212607917</v>
      </c>
      <c r="B168" s="3" t="s">
        <v>1789</v>
      </c>
      <c r="C168" s="3" t="s">
        <v>2131</v>
      </c>
      <c r="D168" s="3" t="s">
        <v>1961</v>
      </c>
      <c r="E168" s="10">
        <v>0.93</v>
      </c>
      <c r="F168" s="3">
        <v>157</v>
      </c>
      <c r="G168" s="11">
        <v>100</v>
      </c>
      <c r="H168" s="3" t="s">
        <v>1962</v>
      </c>
      <c r="I168" s="6">
        <v>45383</v>
      </c>
    </row>
    <row r="169" spans="1:9" ht="14.25" customHeight="1">
      <c r="A169" s="3">
        <v>212607920</v>
      </c>
      <c r="B169" s="3" t="s">
        <v>1707</v>
      </c>
      <c r="C169" s="3" t="s">
        <v>2132</v>
      </c>
      <c r="D169" s="3" t="s">
        <v>1961</v>
      </c>
      <c r="E169" s="10">
        <v>0.93</v>
      </c>
      <c r="F169" s="3">
        <v>180</v>
      </c>
      <c r="G169" s="11">
        <v>100</v>
      </c>
      <c r="H169" s="3" t="s">
        <v>1962</v>
      </c>
      <c r="I169" s="6">
        <v>45383</v>
      </c>
    </row>
    <row r="170" spans="1:9" ht="14.25" customHeight="1">
      <c r="A170" s="3">
        <v>212607921</v>
      </c>
      <c r="B170" s="3" t="s">
        <v>1707</v>
      </c>
      <c r="C170" s="3" t="s">
        <v>2133</v>
      </c>
      <c r="D170" s="3" t="s">
        <v>1961</v>
      </c>
      <c r="E170" s="10">
        <v>0.93</v>
      </c>
      <c r="F170" s="3">
        <v>180</v>
      </c>
      <c r="G170" s="11">
        <v>100</v>
      </c>
      <c r="H170" s="3" t="s">
        <v>1962</v>
      </c>
      <c r="I170" s="6">
        <v>45383</v>
      </c>
    </row>
    <row r="171" spans="1:9" ht="14.25" customHeight="1">
      <c r="A171" s="3">
        <v>212607923</v>
      </c>
      <c r="B171" s="3" t="s">
        <v>1707</v>
      </c>
      <c r="C171" s="3" t="s">
        <v>2134</v>
      </c>
      <c r="D171" s="3" t="s">
        <v>1961</v>
      </c>
      <c r="E171" s="10">
        <v>0.93</v>
      </c>
      <c r="F171" s="3">
        <v>180</v>
      </c>
      <c r="G171" s="11">
        <v>100</v>
      </c>
      <c r="H171" s="3" t="s">
        <v>1962</v>
      </c>
      <c r="I171" s="6">
        <v>45383</v>
      </c>
    </row>
    <row r="172" spans="1:9" ht="14.25" customHeight="1">
      <c r="A172" s="3">
        <v>212607925</v>
      </c>
      <c r="B172" s="3" t="s">
        <v>1707</v>
      </c>
      <c r="C172" s="3" t="s">
        <v>2135</v>
      </c>
      <c r="D172" s="3" t="s">
        <v>1961</v>
      </c>
      <c r="E172" s="10">
        <v>0.93</v>
      </c>
      <c r="F172" s="3">
        <v>180</v>
      </c>
      <c r="G172" s="11">
        <v>100</v>
      </c>
      <c r="H172" s="3" t="s">
        <v>1962</v>
      </c>
      <c r="I172" s="6">
        <v>45383</v>
      </c>
    </row>
    <row r="173" spans="1:9" ht="14.25" customHeight="1">
      <c r="A173" s="3">
        <v>212607927</v>
      </c>
      <c r="B173" s="3" t="s">
        <v>1784</v>
      </c>
      <c r="C173" s="3" t="s">
        <v>2136</v>
      </c>
      <c r="D173" s="3" t="s">
        <v>1961</v>
      </c>
      <c r="E173" s="10">
        <v>0.93</v>
      </c>
      <c r="F173" s="3">
        <v>180</v>
      </c>
      <c r="G173" s="11">
        <v>100</v>
      </c>
      <c r="H173" s="3" t="s">
        <v>1962</v>
      </c>
      <c r="I173" s="6">
        <v>45383</v>
      </c>
    </row>
    <row r="174" spans="1:9" ht="14.25" customHeight="1">
      <c r="A174" s="3">
        <v>212607929</v>
      </c>
      <c r="B174" s="3" t="s">
        <v>1784</v>
      </c>
      <c r="C174" s="3" t="s">
        <v>2137</v>
      </c>
      <c r="D174" s="3" t="s">
        <v>1961</v>
      </c>
      <c r="E174" s="10">
        <v>0.93</v>
      </c>
      <c r="F174" s="3">
        <v>180</v>
      </c>
      <c r="G174" s="11">
        <v>100</v>
      </c>
      <c r="H174" s="3" t="s">
        <v>1962</v>
      </c>
      <c r="I174" s="6">
        <v>45383</v>
      </c>
    </row>
    <row r="175" spans="1:9" ht="14.25" customHeight="1">
      <c r="A175" s="3">
        <v>212607931</v>
      </c>
      <c r="B175" s="3" t="s">
        <v>1789</v>
      </c>
      <c r="C175" s="3" t="s">
        <v>2138</v>
      </c>
      <c r="D175" s="3" t="s">
        <v>1961</v>
      </c>
      <c r="E175" s="10">
        <v>0.93</v>
      </c>
      <c r="F175" s="3">
        <v>180</v>
      </c>
      <c r="G175" s="11">
        <v>100</v>
      </c>
      <c r="H175" s="3" t="s">
        <v>1962</v>
      </c>
      <c r="I175" s="6">
        <v>45383</v>
      </c>
    </row>
    <row r="176" spans="1:9" ht="14.25" customHeight="1">
      <c r="A176" s="3">
        <v>212607936</v>
      </c>
      <c r="B176" s="3" t="s">
        <v>1707</v>
      </c>
      <c r="C176" s="3" t="s">
        <v>2139</v>
      </c>
      <c r="D176" s="3" t="s">
        <v>1961</v>
      </c>
      <c r="E176" s="10">
        <v>0.93</v>
      </c>
      <c r="F176" s="3">
        <v>199.9</v>
      </c>
      <c r="G176" s="11">
        <v>100</v>
      </c>
      <c r="H176" s="3" t="s">
        <v>1962</v>
      </c>
      <c r="I176" s="6">
        <v>45383</v>
      </c>
    </row>
    <row r="177" spans="1:9" ht="14.25" customHeight="1">
      <c r="A177" s="3">
        <v>212607938</v>
      </c>
      <c r="B177" s="3" t="s">
        <v>1707</v>
      </c>
      <c r="C177" s="3" t="s">
        <v>2140</v>
      </c>
      <c r="D177" s="3" t="s">
        <v>1961</v>
      </c>
      <c r="E177" s="10">
        <v>0.93</v>
      </c>
      <c r="F177" s="3">
        <v>199.9</v>
      </c>
      <c r="G177" s="11">
        <v>100</v>
      </c>
      <c r="H177" s="3" t="s">
        <v>1962</v>
      </c>
      <c r="I177" s="6">
        <v>45383</v>
      </c>
    </row>
    <row r="178" spans="1:9" ht="14.25" customHeight="1">
      <c r="A178" s="3">
        <v>212607945</v>
      </c>
      <c r="B178" s="3" t="s">
        <v>1789</v>
      </c>
      <c r="C178" s="3" t="s">
        <v>2141</v>
      </c>
      <c r="D178" s="3" t="s">
        <v>1961</v>
      </c>
      <c r="E178" s="10">
        <v>0.93</v>
      </c>
      <c r="F178" s="3">
        <v>199.9</v>
      </c>
      <c r="G178" s="11">
        <v>100</v>
      </c>
      <c r="H178" s="3" t="s">
        <v>1962</v>
      </c>
      <c r="I178" s="6">
        <v>45383</v>
      </c>
    </row>
    <row r="179" spans="1:9" ht="14.25" customHeight="1">
      <c r="A179" s="3">
        <v>212607947</v>
      </c>
      <c r="B179" s="3" t="s">
        <v>1789</v>
      </c>
      <c r="C179" s="3" t="s">
        <v>2142</v>
      </c>
      <c r="D179" s="3" t="s">
        <v>1961</v>
      </c>
      <c r="E179" s="10">
        <v>0.93</v>
      </c>
      <c r="F179" s="3">
        <v>199.9</v>
      </c>
      <c r="G179" s="11">
        <v>100</v>
      </c>
      <c r="H179" s="3" t="s">
        <v>1962</v>
      </c>
      <c r="I179" s="6">
        <v>45383</v>
      </c>
    </row>
    <row r="180" spans="1:9" ht="14.25" customHeight="1">
      <c r="A180" s="3">
        <v>212614405</v>
      </c>
      <c r="B180" s="3" t="s">
        <v>1203</v>
      </c>
      <c r="C180" s="3" t="s">
        <v>2143</v>
      </c>
      <c r="D180" s="3" t="s">
        <v>1961</v>
      </c>
      <c r="E180" s="10">
        <v>0.9</v>
      </c>
      <c r="F180" s="3">
        <v>199</v>
      </c>
      <c r="G180" s="11">
        <v>100</v>
      </c>
      <c r="H180" s="3" t="s">
        <v>1962</v>
      </c>
      <c r="I180" s="6">
        <v>45383</v>
      </c>
    </row>
    <row r="181" spans="1:9" ht="14.25" customHeight="1">
      <c r="A181" s="3">
        <v>212614406</v>
      </c>
      <c r="B181" s="3" t="s">
        <v>1203</v>
      </c>
      <c r="C181" s="3" t="s">
        <v>2144</v>
      </c>
      <c r="D181" s="3" t="s">
        <v>1961</v>
      </c>
      <c r="E181" s="10">
        <v>0.9</v>
      </c>
      <c r="F181" s="3">
        <v>199</v>
      </c>
      <c r="G181" s="11">
        <v>100</v>
      </c>
      <c r="H181" s="3" t="s">
        <v>1962</v>
      </c>
      <c r="I181" s="6">
        <v>45383</v>
      </c>
    </row>
    <row r="182" spans="1:9" ht="14.25" customHeight="1">
      <c r="A182" s="3">
        <v>212614407</v>
      </c>
      <c r="B182" s="3" t="s">
        <v>1203</v>
      </c>
      <c r="C182" s="3" t="s">
        <v>2145</v>
      </c>
      <c r="D182" s="3" t="s">
        <v>1961</v>
      </c>
      <c r="E182" s="10">
        <v>0.9</v>
      </c>
      <c r="F182" s="3">
        <v>199</v>
      </c>
      <c r="G182" s="11">
        <v>100</v>
      </c>
      <c r="H182" s="3" t="s">
        <v>1962</v>
      </c>
      <c r="I182" s="6">
        <v>45383</v>
      </c>
    </row>
    <row r="183" spans="1:9" ht="14.25" customHeight="1">
      <c r="A183" s="3">
        <v>212614408</v>
      </c>
      <c r="B183" s="3" t="s">
        <v>1359</v>
      </c>
      <c r="C183" s="3" t="s">
        <v>2146</v>
      </c>
      <c r="D183" s="3" t="s">
        <v>1961</v>
      </c>
      <c r="E183" s="10">
        <v>0.9</v>
      </c>
      <c r="F183" s="3">
        <v>199</v>
      </c>
      <c r="G183" s="11">
        <v>100</v>
      </c>
      <c r="H183" s="3" t="s">
        <v>1962</v>
      </c>
      <c r="I183" s="6">
        <v>45383</v>
      </c>
    </row>
    <row r="184" spans="1:9" ht="14.25" customHeight="1">
      <c r="A184" s="3">
        <v>212614409</v>
      </c>
      <c r="B184" s="3" t="s">
        <v>1359</v>
      </c>
      <c r="C184" s="3" t="s">
        <v>2147</v>
      </c>
      <c r="D184" s="3" t="s">
        <v>1961</v>
      </c>
      <c r="E184" s="10">
        <v>0.9</v>
      </c>
      <c r="F184" s="3">
        <v>199</v>
      </c>
      <c r="G184" s="11">
        <v>100</v>
      </c>
      <c r="H184" s="3" t="s">
        <v>1962</v>
      </c>
      <c r="I184" s="6">
        <v>45383</v>
      </c>
    </row>
    <row r="185" spans="1:9" ht="14.25" customHeight="1">
      <c r="A185" s="3">
        <v>212614410</v>
      </c>
      <c r="B185" s="3" t="s">
        <v>1388</v>
      </c>
      <c r="C185" s="3" t="s">
        <v>2148</v>
      </c>
      <c r="D185" s="3" t="s">
        <v>1961</v>
      </c>
      <c r="E185" s="10">
        <v>0.9</v>
      </c>
      <c r="F185" s="3">
        <v>199</v>
      </c>
      <c r="G185" s="11">
        <v>100</v>
      </c>
      <c r="H185" s="3" t="s">
        <v>1962</v>
      </c>
      <c r="I185" s="6">
        <v>45383</v>
      </c>
    </row>
    <row r="186" spans="1:9" ht="14.25" customHeight="1">
      <c r="A186" s="3">
        <v>206842868</v>
      </c>
      <c r="B186" s="3" t="s">
        <v>146</v>
      </c>
      <c r="C186" s="3" t="s">
        <v>2149</v>
      </c>
      <c r="D186" s="3" t="s">
        <v>1961</v>
      </c>
      <c r="E186" s="10">
        <v>0.95</v>
      </c>
      <c r="F186" s="3">
        <v>160</v>
      </c>
      <c r="G186" s="11">
        <v>100</v>
      </c>
      <c r="H186" s="3" t="s">
        <v>1962</v>
      </c>
      <c r="I186" s="6">
        <v>45383</v>
      </c>
    </row>
    <row r="187" spans="1:9" ht="14.25" customHeight="1">
      <c r="A187" s="3">
        <v>206842870</v>
      </c>
      <c r="B187" s="3" t="s">
        <v>1112</v>
      </c>
      <c r="C187" s="3" t="s">
        <v>2150</v>
      </c>
      <c r="D187" s="3" t="s">
        <v>1961</v>
      </c>
      <c r="E187" s="10">
        <v>0.95</v>
      </c>
      <c r="F187" s="3">
        <v>160</v>
      </c>
      <c r="G187" s="11">
        <v>100</v>
      </c>
      <c r="H187" s="3" t="s">
        <v>1962</v>
      </c>
      <c r="I187" s="6">
        <v>45383</v>
      </c>
    </row>
    <row r="188" spans="1:9" ht="14.25" customHeight="1">
      <c r="A188" s="3">
        <v>206842872</v>
      </c>
      <c r="B188" s="3" t="s">
        <v>1715</v>
      </c>
      <c r="C188" s="3" t="s">
        <v>2151</v>
      </c>
      <c r="D188" s="3" t="s">
        <v>1961</v>
      </c>
      <c r="E188" s="10">
        <v>0.95</v>
      </c>
      <c r="F188" s="3">
        <v>160</v>
      </c>
      <c r="G188" s="11">
        <v>100</v>
      </c>
      <c r="H188" s="3" t="s">
        <v>1962</v>
      </c>
      <c r="I188" s="6">
        <v>45383</v>
      </c>
    </row>
    <row r="189" spans="1:9" ht="14.25" customHeight="1">
      <c r="A189" s="3">
        <v>206842876</v>
      </c>
      <c r="B189" s="3" t="s">
        <v>2087</v>
      </c>
      <c r="C189" s="3" t="s">
        <v>2152</v>
      </c>
      <c r="D189" s="3" t="s">
        <v>1961</v>
      </c>
      <c r="E189" s="10">
        <v>0.9</v>
      </c>
      <c r="F189" s="3">
        <v>120</v>
      </c>
      <c r="G189" s="11">
        <v>100</v>
      </c>
      <c r="H189" s="3" t="s">
        <v>1962</v>
      </c>
      <c r="I189" s="6">
        <v>45383</v>
      </c>
    </row>
    <row r="190" spans="1:9" ht="14.25" customHeight="1">
      <c r="A190" s="3">
        <v>206842878</v>
      </c>
      <c r="B190" s="3" t="s">
        <v>1727</v>
      </c>
      <c r="C190" s="3" t="s">
        <v>2153</v>
      </c>
      <c r="D190" s="3" t="s">
        <v>1961</v>
      </c>
      <c r="E190" s="10">
        <v>0.9</v>
      </c>
      <c r="F190" s="3">
        <v>120</v>
      </c>
      <c r="G190" s="11">
        <v>100</v>
      </c>
      <c r="H190" s="3" t="s">
        <v>1962</v>
      </c>
      <c r="I190" s="6">
        <v>45383</v>
      </c>
    </row>
    <row r="191" spans="1:9" ht="14.25" customHeight="1">
      <c r="A191" s="3">
        <v>206842880</v>
      </c>
      <c r="B191" s="3" t="s">
        <v>1717</v>
      </c>
      <c r="C191" s="3" t="s">
        <v>2154</v>
      </c>
      <c r="D191" s="3" t="s">
        <v>1961</v>
      </c>
      <c r="E191" s="10">
        <v>0.9</v>
      </c>
      <c r="F191" s="3">
        <v>120</v>
      </c>
      <c r="G191" s="11">
        <v>100</v>
      </c>
      <c r="H191" s="3" t="s">
        <v>1962</v>
      </c>
      <c r="I191" s="6">
        <v>45383</v>
      </c>
    </row>
    <row r="192" spans="1:9" ht="14.25" customHeight="1">
      <c r="A192" s="3">
        <v>206842882</v>
      </c>
      <c r="B192" s="3" t="s">
        <v>146</v>
      </c>
      <c r="C192" s="3" t="s">
        <v>2155</v>
      </c>
      <c r="D192" s="3" t="s">
        <v>1961</v>
      </c>
      <c r="E192" s="10">
        <v>0.9</v>
      </c>
      <c r="F192" s="3">
        <v>120</v>
      </c>
      <c r="G192" s="11">
        <v>100</v>
      </c>
      <c r="H192" s="3" t="s">
        <v>1962</v>
      </c>
      <c r="I192" s="6">
        <v>45383</v>
      </c>
    </row>
    <row r="193" spans="1:9" ht="14.25" customHeight="1">
      <c r="A193" s="3">
        <v>206842884</v>
      </c>
      <c r="B193" s="3" t="s">
        <v>1112</v>
      </c>
      <c r="C193" s="3" t="s">
        <v>2156</v>
      </c>
      <c r="D193" s="3" t="s">
        <v>1961</v>
      </c>
      <c r="E193" s="10">
        <v>0.9</v>
      </c>
      <c r="F193" s="3">
        <v>120</v>
      </c>
      <c r="G193" s="11">
        <v>100</v>
      </c>
      <c r="H193" s="3" t="s">
        <v>1962</v>
      </c>
      <c r="I193" s="6">
        <v>45383</v>
      </c>
    </row>
    <row r="194" spans="1:9" ht="14.25" customHeight="1">
      <c r="A194" s="3">
        <v>206842886</v>
      </c>
      <c r="B194" s="3" t="s">
        <v>1715</v>
      </c>
      <c r="C194" s="3" t="s">
        <v>2157</v>
      </c>
      <c r="D194" s="3" t="s">
        <v>1961</v>
      </c>
      <c r="E194" s="10">
        <v>0.9</v>
      </c>
      <c r="F194" s="3">
        <v>120</v>
      </c>
      <c r="G194" s="11">
        <v>100</v>
      </c>
      <c r="H194" s="3" t="s">
        <v>1962</v>
      </c>
      <c r="I194" s="6">
        <v>45383</v>
      </c>
    </row>
    <row r="195" spans="1:9" ht="14.25" customHeight="1">
      <c r="A195" s="3">
        <v>206842890</v>
      </c>
      <c r="B195" s="3" t="s">
        <v>2087</v>
      </c>
      <c r="C195" s="3" t="s">
        <v>2158</v>
      </c>
      <c r="D195" s="3" t="s">
        <v>1961</v>
      </c>
      <c r="E195" s="10">
        <v>0.91</v>
      </c>
      <c r="F195" s="3">
        <v>120</v>
      </c>
      <c r="G195" s="11">
        <v>100</v>
      </c>
      <c r="H195" s="3" t="s">
        <v>1962</v>
      </c>
      <c r="I195" s="6">
        <v>45383</v>
      </c>
    </row>
    <row r="196" spans="1:9" ht="14.25" customHeight="1">
      <c r="A196" s="3">
        <v>206842892</v>
      </c>
      <c r="B196" s="3" t="s">
        <v>1727</v>
      </c>
      <c r="C196" s="3" t="s">
        <v>2159</v>
      </c>
      <c r="D196" s="3" t="s">
        <v>1961</v>
      </c>
      <c r="E196" s="10">
        <v>0.91</v>
      </c>
      <c r="F196" s="3">
        <v>120</v>
      </c>
      <c r="G196" s="11">
        <v>100</v>
      </c>
      <c r="H196" s="3" t="s">
        <v>1962</v>
      </c>
      <c r="I196" s="6">
        <v>45383</v>
      </c>
    </row>
    <row r="197" spans="1:9" ht="14.25" customHeight="1">
      <c r="A197" s="3">
        <v>206842894</v>
      </c>
      <c r="B197" s="3" t="s">
        <v>1717</v>
      </c>
      <c r="C197" s="3" t="s">
        <v>2160</v>
      </c>
      <c r="D197" s="3" t="s">
        <v>1961</v>
      </c>
      <c r="E197" s="10">
        <v>0.91</v>
      </c>
      <c r="F197" s="3">
        <v>120</v>
      </c>
      <c r="G197" s="11">
        <v>100</v>
      </c>
      <c r="H197" s="3" t="s">
        <v>1962</v>
      </c>
      <c r="I197" s="6">
        <v>45383</v>
      </c>
    </row>
    <row r="198" spans="1:9" ht="14.25" customHeight="1">
      <c r="A198" s="3">
        <v>206842896</v>
      </c>
      <c r="B198" s="3" t="s">
        <v>146</v>
      </c>
      <c r="C198" s="3" t="s">
        <v>2161</v>
      </c>
      <c r="D198" s="3" t="s">
        <v>1961</v>
      </c>
      <c r="E198" s="10">
        <v>0.91</v>
      </c>
      <c r="F198" s="3">
        <v>120</v>
      </c>
      <c r="G198" s="11">
        <v>100</v>
      </c>
      <c r="H198" s="3" t="s">
        <v>1962</v>
      </c>
      <c r="I198" s="6">
        <v>45383</v>
      </c>
    </row>
    <row r="199" spans="1:9" ht="14.25" customHeight="1">
      <c r="A199" s="3">
        <v>206842898</v>
      </c>
      <c r="B199" s="3" t="s">
        <v>1112</v>
      </c>
      <c r="C199" s="3" t="s">
        <v>2162</v>
      </c>
      <c r="D199" s="3" t="s">
        <v>1961</v>
      </c>
      <c r="E199" s="10">
        <v>0.91</v>
      </c>
      <c r="F199" s="3">
        <v>120</v>
      </c>
      <c r="G199" s="11">
        <v>100</v>
      </c>
      <c r="H199" s="3" t="s">
        <v>1962</v>
      </c>
      <c r="I199" s="6">
        <v>45383</v>
      </c>
    </row>
    <row r="200" spans="1:9" ht="14.25" customHeight="1">
      <c r="A200" s="3">
        <v>206842900</v>
      </c>
      <c r="B200" s="3" t="s">
        <v>1715</v>
      </c>
      <c r="C200" s="3" t="s">
        <v>2163</v>
      </c>
      <c r="D200" s="3" t="s">
        <v>1961</v>
      </c>
      <c r="E200" s="10">
        <v>0.91</v>
      </c>
      <c r="F200" s="3">
        <v>120</v>
      </c>
      <c r="G200" s="11">
        <v>100</v>
      </c>
      <c r="H200" s="3" t="s">
        <v>1962</v>
      </c>
      <c r="I200" s="6">
        <v>45383</v>
      </c>
    </row>
    <row r="201" spans="1:9" ht="14.25" customHeight="1">
      <c r="A201" s="3">
        <v>206842904</v>
      </c>
      <c r="B201" s="3" t="s">
        <v>2087</v>
      </c>
      <c r="C201" s="3" t="s">
        <v>2164</v>
      </c>
      <c r="D201" s="3" t="s">
        <v>1961</v>
      </c>
      <c r="E201" s="10">
        <v>0.95</v>
      </c>
      <c r="F201" s="3">
        <v>180</v>
      </c>
      <c r="G201" s="11">
        <v>100</v>
      </c>
      <c r="H201" s="3" t="s">
        <v>1962</v>
      </c>
      <c r="I201" s="6">
        <v>45383</v>
      </c>
    </row>
    <row r="202" spans="1:9" ht="14.25" customHeight="1">
      <c r="A202" s="3">
        <v>206842906</v>
      </c>
      <c r="B202" s="3" t="s">
        <v>1727</v>
      </c>
      <c r="C202" s="3" t="s">
        <v>2165</v>
      </c>
      <c r="D202" s="3" t="s">
        <v>1961</v>
      </c>
      <c r="E202" s="10">
        <v>0.95</v>
      </c>
      <c r="F202" s="3">
        <v>180</v>
      </c>
      <c r="G202" s="11">
        <v>100</v>
      </c>
      <c r="H202" s="3" t="s">
        <v>1962</v>
      </c>
      <c r="I202" s="6">
        <v>45383</v>
      </c>
    </row>
    <row r="203" spans="1:9" ht="14.25" customHeight="1">
      <c r="A203" s="3">
        <v>206842908</v>
      </c>
      <c r="B203" s="3" t="s">
        <v>1727</v>
      </c>
      <c r="C203" s="3" t="s">
        <v>2166</v>
      </c>
      <c r="D203" s="3" t="s">
        <v>1961</v>
      </c>
      <c r="E203" s="10">
        <v>0.95</v>
      </c>
      <c r="F203" s="3">
        <v>180</v>
      </c>
      <c r="G203" s="11">
        <v>100</v>
      </c>
      <c r="H203" s="3" t="s">
        <v>1962</v>
      </c>
      <c r="I203" s="6">
        <v>45383</v>
      </c>
    </row>
    <row r="204" spans="1:9" ht="14.25" customHeight="1">
      <c r="A204" s="3">
        <v>206842910</v>
      </c>
      <c r="B204" s="3" t="s">
        <v>1717</v>
      </c>
      <c r="C204" s="3" t="s">
        <v>2167</v>
      </c>
      <c r="D204" s="3" t="s">
        <v>1961</v>
      </c>
      <c r="E204" s="10">
        <v>0.95</v>
      </c>
      <c r="F204" s="3">
        <v>180</v>
      </c>
      <c r="G204" s="11">
        <v>100</v>
      </c>
      <c r="H204" s="3" t="s">
        <v>1962</v>
      </c>
      <c r="I204" s="6">
        <v>45383</v>
      </c>
    </row>
    <row r="205" spans="1:9" ht="14.25" customHeight="1">
      <c r="A205" s="3">
        <v>206842912</v>
      </c>
      <c r="B205" s="3" t="s">
        <v>146</v>
      </c>
      <c r="C205" s="3" t="s">
        <v>2168</v>
      </c>
      <c r="D205" s="3" t="s">
        <v>1961</v>
      </c>
      <c r="E205" s="10">
        <v>0.95</v>
      </c>
      <c r="F205" s="3">
        <v>180</v>
      </c>
      <c r="G205" s="11">
        <v>100</v>
      </c>
      <c r="H205" s="3" t="s">
        <v>1962</v>
      </c>
      <c r="I205" s="6">
        <v>45383</v>
      </c>
    </row>
    <row r="206" spans="1:9" ht="14.25" customHeight="1">
      <c r="A206" s="3">
        <v>206842914</v>
      </c>
      <c r="B206" s="3" t="s">
        <v>1112</v>
      </c>
      <c r="C206" s="3" t="s">
        <v>2169</v>
      </c>
      <c r="D206" s="3" t="s">
        <v>1961</v>
      </c>
      <c r="E206" s="10">
        <v>0.95</v>
      </c>
      <c r="F206" s="3">
        <v>180</v>
      </c>
      <c r="G206" s="11">
        <v>100</v>
      </c>
      <c r="H206" s="3" t="s">
        <v>1962</v>
      </c>
      <c r="I206" s="6">
        <v>45383</v>
      </c>
    </row>
    <row r="207" spans="1:9" ht="14.25" customHeight="1">
      <c r="A207" s="3">
        <v>206842916</v>
      </c>
      <c r="B207" s="3" t="s">
        <v>1715</v>
      </c>
      <c r="C207" s="3" t="s">
        <v>2170</v>
      </c>
      <c r="D207" s="3" t="s">
        <v>1961</v>
      </c>
      <c r="E207" s="10">
        <v>0.95</v>
      </c>
      <c r="F207" s="3">
        <v>180</v>
      </c>
      <c r="G207" s="11">
        <v>100</v>
      </c>
      <c r="H207" s="3" t="s">
        <v>1962</v>
      </c>
      <c r="I207" s="6">
        <v>45383</v>
      </c>
    </row>
    <row r="208" spans="1:9" ht="14.25" customHeight="1">
      <c r="A208" s="3">
        <v>206842920</v>
      </c>
      <c r="B208" s="3" t="s">
        <v>2087</v>
      </c>
      <c r="C208" s="3" t="s">
        <v>2171</v>
      </c>
      <c r="D208" s="3" t="s">
        <v>1961</v>
      </c>
      <c r="E208" s="10">
        <v>0.94</v>
      </c>
      <c r="F208" s="3">
        <v>180</v>
      </c>
      <c r="G208" s="11">
        <v>100</v>
      </c>
      <c r="H208" s="3" t="s">
        <v>1962</v>
      </c>
      <c r="I208" s="6">
        <v>45383</v>
      </c>
    </row>
    <row r="209" spans="1:9" ht="14.25" customHeight="1">
      <c r="A209" s="3">
        <v>206703075</v>
      </c>
      <c r="B209" s="3" t="s">
        <v>1727</v>
      </c>
      <c r="C209" s="3" t="s">
        <v>2172</v>
      </c>
      <c r="D209" s="3" t="s">
        <v>1961</v>
      </c>
      <c r="E209" s="10">
        <v>0.93</v>
      </c>
      <c r="F209" s="3">
        <v>199</v>
      </c>
      <c r="G209" s="11">
        <v>100</v>
      </c>
      <c r="H209" s="3" t="s">
        <v>1962</v>
      </c>
      <c r="I209" s="6">
        <v>45383</v>
      </c>
    </row>
    <row r="210" spans="1:9" ht="14.25" customHeight="1">
      <c r="A210" s="3">
        <v>206703076</v>
      </c>
      <c r="B210" s="3" t="s">
        <v>1727</v>
      </c>
      <c r="C210" s="3" t="s">
        <v>2173</v>
      </c>
      <c r="D210" s="3" t="s">
        <v>1961</v>
      </c>
      <c r="E210" s="10">
        <v>0.93</v>
      </c>
      <c r="F210" s="3">
        <v>199</v>
      </c>
      <c r="G210" s="11">
        <v>100</v>
      </c>
      <c r="H210" s="3" t="s">
        <v>1962</v>
      </c>
      <c r="I210" s="6">
        <v>45383</v>
      </c>
    </row>
    <row r="211" spans="1:9" ht="14.25" customHeight="1">
      <c r="A211" s="3">
        <v>206703077</v>
      </c>
      <c r="B211" s="3" t="s">
        <v>1727</v>
      </c>
      <c r="C211" s="3" t="s">
        <v>2174</v>
      </c>
      <c r="D211" s="3" t="s">
        <v>1961</v>
      </c>
      <c r="E211" s="10">
        <v>0.93</v>
      </c>
      <c r="F211" s="3">
        <v>199</v>
      </c>
      <c r="G211" s="11">
        <v>100</v>
      </c>
      <c r="H211" s="3" t="s">
        <v>1962</v>
      </c>
      <c r="I211" s="6">
        <v>45383</v>
      </c>
    </row>
    <row r="212" spans="1:9" ht="14.25" customHeight="1">
      <c r="A212" s="3">
        <v>206703082</v>
      </c>
      <c r="B212" s="3" t="s">
        <v>1715</v>
      </c>
      <c r="C212" s="3" t="s">
        <v>2175</v>
      </c>
      <c r="D212" s="3" t="s">
        <v>1961</v>
      </c>
      <c r="E212" s="10">
        <v>0.93</v>
      </c>
      <c r="F212" s="3">
        <v>199</v>
      </c>
      <c r="G212" s="11">
        <v>100</v>
      </c>
      <c r="H212" s="3" t="s">
        <v>1962</v>
      </c>
      <c r="I212" s="6">
        <v>45383</v>
      </c>
    </row>
    <row r="213" spans="1:9" ht="14.25" customHeight="1">
      <c r="A213" s="3">
        <v>206703083</v>
      </c>
      <c r="B213" s="3" t="s">
        <v>1715</v>
      </c>
      <c r="C213" s="3" t="s">
        <v>2176</v>
      </c>
      <c r="D213" s="3" t="s">
        <v>1961</v>
      </c>
      <c r="E213" s="10">
        <v>0.93</v>
      </c>
      <c r="F213" s="3">
        <v>199</v>
      </c>
      <c r="G213" s="11">
        <v>100</v>
      </c>
      <c r="H213" s="3" t="s">
        <v>1962</v>
      </c>
      <c r="I213" s="6">
        <v>45383</v>
      </c>
    </row>
    <row r="214" spans="1:9" ht="14.25" customHeight="1">
      <c r="A214" s="3">
        <v>206703084</v>
      </c>
      <c r="B214" s="3" t="s">
        <v>1715</v>
      </c>
      <c r="C214" s="3" t="s">
        <v>2177</v>
      </c>
      <c r="D214" s="3" t="s">
        <v>1961</v>
      </c>
      <c r="E214" s="10">
        <v>0.93</v>
      </c>
      <c r="F214" s="3">
        <v>199</v>
      </c>
      <c r="G214" s="11">
        <v>100</v>
      </c>
      <c r="H214" s="3" t="s">
        <v>1962</v>
      </c>
      <c r="I214" s="6">
        <v>45383</v>
      </c>
    </row>
    <row r="215" spans="1:9" ht="14.25" customHeight="1">
      <c r="A215" s="3">
        <v>206703088</v>
      </c>
      <c r="B215" s="3" t="s">
        <v>1112</v>
      </c>
      <c r="C215" s="3" t="s">
        <v>2178</v>
      </c>
      <c r="D215" s="3" t="s">
        <v>1961</v>
      </c>
      <c r="E215" s="10">
        <v>0.93</v>
      </c>
      <c r="F215" s="3">
        <v>199</v>
      </c>
      <c r="G215" s="11">
        <v>100</v>
      </c>
      <c r="H215" s="3" t="s">
        <v>1962</v>
      </c>
      <c r="I215" s="6">
        <v>45383</v>
      </c>
    </row>
    <row r="216" spans="1:9" ht="14.25" customHeight="1">
      <c r="A216" s="3">
        <v>206703089</v>
      </c>
      <c r="B216" s="3" t="s">
        <v>1112</v>
      </c>
      <c r="C216" s="3" t="s">
        <v>2179</v>
      </c>
      <c r="D216" s="3" t="s">
        <v>1961</v>
      </c>
      <c r="E216" s="10">
        <v>0.93</v>
      </c>
      <c r="F216" s="3">
        <v>199</v>
      </c>
      <c r="G216" s="11">
        <v>100</v>
      </c>
      <c r="H216" s="3" t="s">
        <v>1962</v>
      </c>
      <c r="I216" s="6">
        <v>45383</v>
      </c>
    </row>
    <row r="217" spans="1:9" ht="14.25" customHeight="1">
      <c r="A217" s="3">
        <v>206703092</v>
      </c>
      <c r="B217" s="3" t="s">
        <v>1717</v>
      </c>
      <c r="C217" s="3" t="s">
        <v>2180</v>
      </c>
      <c r="D217" s="3" t="s">
        <v>1961</v>
      </c>
      <c r="E217" s="10">
        <v>0.93</v>
      </c>
      <c r="F217" s="3">
        <v>199</v>
      </c>
      <c r="G217" s="11">
        <v>100</v>
      </c>
      <c r="H217" s="3" t="s">
        <v>1962</v>
      </c>
      <c r="I217" s="6">
        <v>45383</v>
      </c>
    </row>
    <row r="218" spans="1:9" ht="14.25" customHeight="1">
      <c r="A218" s="3">
        <v>206703093</v>
      </c>
      <c r="B218" s="3" t="s">
        <v>1717</v>
      </c>
      <c r="C218" s="3" t="s">
        <v>2181</v>
      </c>
      <c r="D218" s="3" t="s">
        <v>1961</v>
      </c>
      <c r="E218" s="10">
        <v>0.93</v>
      </c>
      <c r="F218" s="3">
        <v>199</v>
      </c>
      <c r="G218" s="11">
        <v>100</v>
      </c>
      <c r="H218" s="3" t="s">
        <v>1962</v>
      </c>
      <c r="I218" s="6">
        <v>45383</v>
      </c>
    </row>
    <row r="219" spans="1:9" ht="14.25" customHeight="1">
      <c r="A219" s="3">
        <v>206703094</v>
      </c>
      <c r="B219" s="3" t="s">
        <v>1717</v>
      </c>
      <c r="C219" s="3" t="s">
        <v>2182</v>
      </c>
      <c r="D219" s="3" t="s">
        <v>1961</v>
      </c>
      <c r="E219" s="10">
        <v>0.93</v>
      </c>
      <c r="F219" s="3">
        <v>199</v>
      </c>
      <c r="G219" s="11">
        <v>100</v>
      </c>
      <c r="H219" s="3" t="s">
        <v>1962</v>
      </c>
      <c r="I219" s="6">
        <v>45383</v>
      </c>
    </row>
    <row r="220" spans="1:9" ht="14.25" customHeight="1">
      <c r="A220" s="3">
        <v>206703100</v>
      </c>
      <c r="B220" s="3" t="s">
        <v>146</v>
      </c>
      <c r="C220" s="3" t="s">
        <v>2183</v>
      </c>
      <c r="D220" s="3" t="s">
        <v>1961</v>
      </c>
      <c r="E220" s="10">
        <v>0.93</v>
      </c>
      <c r="F220" s="3">
        <v>199</v>
      </c>
      <c r="G220" s="11">
        <v>100</v>
      </c>
      <c r="H220" s="3" t="s">
        <v>1962</v>
      </c>
      <c r="I220" s="6">
        <v>45383</v>
      </c>
    </row>
    <row r="221" spans="1:9" ht="14.25" customHeight="1">
      <c r="A221" s="3">
        <v>206703101</v>
      </c>
      <c r="B221" s="3" t="s">
        <v>146</v>
      </c>
      <c r="C221" s="3" t="s">
        <v>2184</v>
      </c>
      <c r="D221" s="3" t="s">
        <v>1961</v>
      </c>
      <c r="E221" s="10">
        <v>0.93</v>
      </c>
      <c r="F221" s="3">
        <v>199</v>
      </c>
      <c r="G221" s="11">
        <v>100</v>
      </c>
      <c r="H221" s="3" t="s">
        <v>1962</v>
      </c>
      <c r="I221" s="6">
        <v>45383</v>
      </c>
    </row>
    <row r="222" spans="1:9" ht="14.25" customHeight="1">
      <c r="A222" s="3">
        <v>206703102</v>
      </c>
      <c r="B222" s="3" t="s">
        <v>146</v>
      </c>
      <c r="C222" s="3" t="s">
        <v>2185</v>
      </c>
      <c r="D222" s="3" t="s">
        <v>1961</v>
      </c>
      <c r="E222" s="10">
        <v>0.93</v>
      </c>
      <c r="F222" s="3">
        <v>199</v>
      </c>
      <c r="G222" s="11">
        <v>100</v>
      </c>
      <c r="H222" s="3" t="s">
        <v>1962</v>
      </c>
      <c r="I222" s="6">
        <v>45383</v>
      </c>
    </row>
    <row r="223" spans="1:9" ht="14.25" customHeight="1">
      <c r="A223" s="3">
        <v>206703106</v>
      </c>
      <c r="B223" s="3" t="s">
        <v>2087</v>
      </c>
      <c r="C223" s="3" t="s">
        <v>2186</v>
      </c>
      <c r="D223" s="3" t="s">
        <v>1961</v>
      </c>
      <c r="E223" s="10">
        <v>0.95</v>
      </c>
      <c r="F223" s="3">
        <v>199</v>
      </c>
      <c r="G223" s="11">
        <v>100</v>
      </c>
      <c r="H223" s="3" t="s">
        <v>1962</v>
      </c>
      <c r="I223" s="6">
        <v>45383</v>
      </c>
    </row>
    <row r="224" spans="1:9" ht="14.25" customHeight="1">
      <c r="A224" s="3">
        <v>206703107</v>
      </c>
      <c r="B224" s="3" t="s">
        <v>2087</v>
      </c>
      <c r="C224" s="3" t="s">
        <v>2187</v>
      </c>
      <c r="D224" s="3" t="s">
        <v>1961</v>
      </c>
      <c r="E224" s="10">
        <v>0.95</v>
      </c>
      <c r="F224" s="3">
        <v>199</v>
      </c>
      <c r="G224" s="11">
        <v>100</v>
      </c>
      <c r="H224" s="3" t="s">
        <v>1962</v>
      </c>
      <c r="I224" s="6">
        <v>45383</v>
      </c>
    </row>
    <row r="225" spans="1:9" ht="14.25" customHeight="1">
      <c r="A225" s="3">
        <v>206703111</v>
      </c>
      <c r="B225" s="3" t="s">
        <v>1727</v>
      </c>
      <c r="C225" s="3" t="s">
        <v>2188</v>
      </c>
      <c r="D225" s="3" t="s">
        <v>1961</v>
      </c>
      <c r="E225" s="10">
        <v>0.95</v>
      </c>
      <c r="F225" s="3">
        <v>199</v>
      </c>
      <c r="G225" s="11">
        <v>100</v>
      </c>
      <c r="H225" s="3" t="s">
        <v>1962</v>
      </c>
      <c r="I225" s="6">
        <v>45383</v>
      </c>
    </row>
    <row r="226" spans="1:9" ht="14.25" customHeight="1">
      <c r="A226" s="3">
        <v>206703112</v>
      </c>
      <c r="B226" s="3" t="s">
        <v>1727</v>
      </c>
      <c r="C226" s="3" t="s">
        <v>2189</v>
      </c>
      <c r="D226" s="3" t="s">
        <v>1961</v>
      </c>
      <c r="E226" s="10">
        <v>0.95</v>
      </c>
      <c r="F226" s="3">
        <v>199</v>
      </c>
      <c r="G226" s="11">
        <v>100</v>
      </c>
      <c r="H226" s="3" t="s">
        <v>1962</v>
      </c>
      <c r="I226" s="6">
        <v>45383</v>
      </c>
    </row>
    <row r="227" spans="1:9" ht="14.25" customHeight="1">
      <c r="A227" s="3">
        <v>206703113</v>
      </c>
      <c r="B227" s="3" t="s">
        <v>1727</v>
      </c>
      <c r="C227" s="3" t="s">
        <v>2190</v>
      </c>
      <c r="D227" s="3" t="s">
        <v>1961</v>
      </c>
      <c r="E227" s="10">
        <v>0.95</v>
      </c>
      <c r="F227" s="3">
        <v>199</v>
      </c>
      <c r="G227" s="11">
        <v>100</v>
      </c>
      <c r="H227" s="3" t="s">
        <v>1962</v>
      </c>
      <c r="I227" s="6">
        <v>45383</v>
      </c>
    </row>
    <row r="228" spans="1:9" ht="14.25" customHeight="1">
      <c r="A228" s="3">
        <v>206703114</v>
      </c>
      <c r="B228" s="3" t="s">
        <v>1727</v>
      </c>
      <c r="C228" s="3" t="s">
        <v>2191</v>
      </c>
      <c r="D228" s="3" t="s">
        <v>1961</v>
      </c>
      <c r="E228" s="10">
        <v>0.95</v>
      </c>
      <c r="F228" s="3">
        <v>199</v>
      </c>
      <c r="G228" s="11">
        <v>100</v>
      </c>
      <c r="H228" s="3" t="s">
        <v>1962</v>
      </c>
      <c r="I228" s="6">
        <v>45383</v>
      </c>
    </row>
    <row r="229" spans="1:9" ht="14.25" customHeight="1">
      <c r="A229" s="3">
        <v>206703118</v>
      </c>
      <c r="B229" s="3" t="s">
        <v>1715</v>
      </c>
      <c r="C229" s="3" t="s">
        <v>2192</v>
      </c>
      <c r="D229" s="3" t="s">
        <v>1961</v>
      </c>
      <c r="E229" s="10">
        <v>0.95</v>
      </c>
      <c r="F229" s="3">
        <v>199</v>
      </c>
      <c r="G229" s="11">
        <v>100</v>
      </c>
      <c r="H229" s="3" t="s">
        <v>1962</v>
      </c>
      <c r="I229" s="6">
        <v>45383</v>
      </c>
    </row>
    <row r="230" spans="1:9" ht="14.25" customHeight="1">
      <c r="A230" s="3">
        <v>206703119</v>
      </c>
      <c r="B230" s="3" t="s">
        <v>1715</v>
      </c>
      <c r="C230" s="3" t="s">
        <v>2193</v>
      </c>
      <c r="D230" s="3" t="s">
        <v>1961</v>
      </c>
      <c r="E230" s="10">
        <v>0.95</v>
      </c>
      <c r="F230" s="3">
        <v>199</v>
      </c>
      <c r="G230" s="11">
        <v>100</v>
      </c>
      <c r="H230" s="3" t="s">
        <v>1962</v>
      </c>
      <c r="I230" s="6">
        <v>45383</v>
      </c>
    </row>
    <row r="231" spans="1:9" ht="14.25" customHeight="1">
      <c r="A231" s="3">
        <v>206703120</v>
      </c>
      <c r="B231" s="3" t="s">
        <v>1715</v>
      </c>
      <c r="C231" s="3" t="s">
        <v>2194</v>
      </c>
      <c r="D231" s="3" t="s">
        <v>1961</v>
      </c>
      <c r="E231" s="10">
        <v>0.95</v>
      </c>
      <c r="F231" s="3">
        <v>199</v>
      </c>
      <c r="G231" s="11">
        <v>100</v>
      </c>
      <c r="H231" s="3" t="s">
        <v>1962</v>
      </c>
      <c r="I231" s="6">
        <v>45383</v>
      </c>
    </row>
    <row r="232" spans="1:9" ht="14.25" customHeight="1">
      <c r="A232" s="3">
        <v>208472212</v>
      </c>
      <c r="B232" s="3" t="s">
        <v>1727</v>
      </c>
      <c r="C232" s="3" t="s">
        <v>2195</v>
      </c>
      <c r="D232" s="3" t="s">
        <v>1961</v>
      </c>
      <c r="E232" s="10">
        <v>0.93</v>
      </c>
      <c r="F232" s="3">
        <v>199</v>
      </c>
      <c r="G232" s="11">
        <v>100</v>
      </c>
      <c r="H232" s="3" t="s">
        <v>1962</v>
      </c>
      <c r="I232" s="6">
        <v>45383</v>
      </c>
    </row>
    <row r="233" spans="1:9" ht="14.25" customHeight="1">
      <c r="A233" s="3">
        <v>207209455</v>
      </c>
      <c r="B233" s="3" t="s">
        <v>1727</v>
      </c>
      <c r="C233" s="3" t="s">
        <v>2196</v>
      </c>
      <c r="D233" s="3" t="s">
        <v>1961</v>
      </c>
      <c r="E233" s="10">
        <v>0.95</v>
      </c>
      <c r="F233" s="3">
        <v>199</v>
      </c>
      <c r="G233" s="11">
        <v>100</v>
      </c>
      <c r="H233" s="3" t="s">
        <v>1962</v>
      </c>
      <c r="I233" s="6">
        <v>45383</v>
      </c>
    </row>
    <row r="234" spans="1:9" ht="14.25" customHeight="1">
      <c r="A234" s="3">
        <v>207209458</v>
      </c>
      <c r="B234" s="3" t="s">
        <v>1715</v>
      </c>
      <c r="C234" s="3" t="s">
        <v>2197</v>
      </c>
      <c r="D234" s="3" t="s">
        <v>1961</v>
      </c>
      <c r="E234" s="10">
        <v>0.95</v>
      </c>
      <c r="F234" s="3">
        <v>199</v>
      </c>
      <c r="G234" s="11">
        <v>100</v>
      </c>
      <c r="H234" s="3" t="s">
        <v>1962</v>
      </c>
      <c r="I234" s="6">
        <v>45383</v>
      </c>
    </row>
    <row r="235" spans="1:9" ht="14.25" customHeight="1">
      <c r="A235" s="3">
        <v>207209460</v>
      </c>
      <c r="B235" s="3" t="s">
        <v>1717</v>
      </c>
      <c r="C235" s="3" t="s">
        <v>2198</v>
      </c>
      <c r="D235" s="3" t="s">
        <v>1961</v>
      </c>
      <c r="E235" s="10">
        <v>0.95</v>
      </c>
      <c r="F235" s="3">
        <v>199</v>
      </c>
      <c r="G235" s="11">
        <v>100</v>
      </c>
      <c r="H235" s="3" t="s">
        <v>1962</v>
      </c>
      <c r="I235" s="6">
        <v>45383</v>
      </c>
    </row>
    <row r="236" spans="1:9" ht="14.25" customHeight="1">
      <c r="A236" s="3">
        <v>207209464</v>
      </c>
      <c r="B236" s="3" t="s">
        <v>1112</v>
      </c>
      <c r="C236" s="3" t="s">
        <v>2199</v>
      </c>
      <c r="D236" s="3" t="s">
        <v>1961</v>
      </c>
      <c r="E236" s="10">
        <v>0.95</v>
      </c>
      <c r="F236" s="3">
        <v>199</v>
      </c>
      <c r="G236" s="11">
        <v>100</v>
      </c>
      <c r="H236" s="3" t="s">
        <v>1962</v>
      </c>
      <c r="I236" s="6">
        <v>45383</v>
      </c>
    </row>
    <row r="237" spans="1:9" ht="14.25" customHeight="1">
      <c r="A237" s="3">
        <v>207209467</v>
      </c>
      <c r="B237" s="3" t="s">
        <v>146</v>
      </c>
      <c r="C237" s="3" t="s">
        <v>2200</v>
      </c>
      <c r="D237" s="3" t="s">
        <v>1961</v>
      </c>
      <c r="E237" s="10">
        <v>0.95</v>
      </c>
      <c r="F237" s="3">
        <v>199</v>
      </c>
      <c r="G237" s="11">
        <v>100</v>
      </c>
      <c r="H237" s="3" t="s">
        <v>1962</v>
      </c>
      <c r="I237" s="6">
        <v>45383</v>
      </c>
    </row>
    <row r="238" spans="1:9" ht="14.25" customHeight="1">
      <c r="A238" s="3">
        <v>207209489</v>
      </c>
      <c r="B238" s="3" t="s">
        <v>1727</v>
      </c>
      <c r="C238" s="3" t="s">
        <v>2201</v>
      </c>
      <c r="D238" s="3" t="s">
        <v>1961</v>
      </c>
      <c r="E238" s="10">
        <v>0.93</v>
      </c>
      <c r="F238" s="3">
        <v>199</v>
      </c>
      <c r="G238" s="11">
        <v>100</v>
      </c>
      <c r="H238" s="3" t="s">
        <v>1962</v>
      </c>
      <c r="I238" s="6">
        <v>45383</v>
      </c>
    </row>
    <row r="239" spans="1:9" ht="14.25" customHeight="1">
      <c r="A239" s="3">
        <v>205746302</v>
      </c>
      <c r="B239" s="3" t="s">
        <v>1784</v>
      </c>
      <c r="C239" s="3" t="s">
        <v>2202</v>
      </c>
      <c r="D239" s="3" t="s">
        <v>1961</v>
      </c>
      <c r="E239" s="10">
        <v>0.93</v>
      </c>
      <c r="F239" s="3">
        <v>199.9</v>
      </c>
      <c r="G239" s="11">
        <v>100</v>
      </c>
      <c r="H239" s="3" t="s">
        <v>1962</v>
      </c>
      <c r="I239" s="6">
        <v>45383</v>
      </c>
    </row>
    <row r="240" spans="1:9" ht="14.25" customHeight="1">
      <c r="A240" s="3">
        <v>205746304</v>
      </c>
      <c r="B240" s="3" t="s">
        <v>1784</v>
      </c>
      <c r="C240" s="3" t="s">
        <v>2203</v>
      </c>
      <c r="D240" s="3" t="s">
        <v>1961</v>
      </c>
      <c r="E240" s="10">
        <v>0.93</v>
      </c>
      <c r="F240" s="3">
        <v>199.9</v>
      </c>
      <c r="G240" s="11">
        <v>100</v>
      </c>
      <c r="H240" s="3" t="s">
        <v>1962</v>
      </c>
      <c r="I240" s="6">
        <v>45383</v>
      </c>
    </row>
    <row r="241" spans="1:9" ht="14.25" customHeight="1">
      <c r="A241" s="3">
        <v>205746306</v>
      </c>
      <c r="B241" s="3" t="s">
        <v>1784</v>
      </c>
      <c r="C241" s="3" t="s">
        <v>2204</v>
      </c>
      <c r="D241" s="3" t="s">
        <v>1961</v>
      </c>
      <c r="E241" s="10">
        <v>0.93</v>
      </c>
      <c r="F241" s="3">
        <v>199.9</v>
      </c>
      <c r="G241" s="11">
        <v>100</v>
      </c>
      <c r="H241" s="3" t="s">
        <v>1962</v>
      </c>
      <c r="I241" s="6">
        <v>45383</v>
      </c>
    </row>
    <row r="242" spans="1:9" ht="14.25" customHeight="1">
      <c r="A242" s="3">
        <v>205746308</v>
      </c>
      <c r="B242" s="3" t="s">
        <v>1784</v>
      </c>
      <c r="C242" s="3" t="s">
        <v>2205</v>
      </c>
      <c r="D242" s="3" t="s">
        <v>1961</v>
      </c>
      <c r="E242" s="10">
        <v>0.93</v>
      </c>
      <c r="F242" s="3">
        <v>199.9</v>
      </c>
      <c r="G242" s="11">
        <v>100</v>
      </c>
      <c r="H242" s="3" t="s">
        <v>1962</v>
      </c>
      <c r="I242" s="6">
        <v>45383</v>
      </c>
    </row>
    <row r="243" spans="1:9" ht="14.25" customHeight="1">
      <c r="A243" s="3">
        <v>206076870</v>
      </c>
      <c r="B243" s="3" t="s">
        <v>1707</v>
      </c>
      <c r="C243" s="3" t="s">
        <v>2206</v>
      </c>
      <c r="D243" s="3" t="s">
        <v>1961</v>
      </c>
      <c r="E243" s="10">
        <v>0.93</v>
      </c>
      <c r="F243" s="3">
        <v>157</v>
      </c>
      <c r="G243" s="11">
        <v>100</v>
      </c>
      <c r="H243" s="3" t="s">
        <v>1962</v>
      </c>
      <c r="I243" s="6">
        <v>45383</v>
      </c>
    </row>
    <row r="244" spans="1:9" ht="14.25" customHeight="1">
      <c r="A244" s="3">
        <v>206076872</v>
      </c>
      <c r="B244" s="3" t="s">
        <v>1707</v>
      </c>
      <c r="C244" s="3" t="s">
        <v>2207</v>
      </c>
      <c r="D244" s="3" t="s">
        <v>1961</v>
      </c>
      <c r="E244" s="10">
        <v>0.93</v>
      </c>
      <c r="F244" s="3">
        <v>180</v>
      </c>
      <c r="G244" s="11">
        <v>100</v>
      </c>
      <c r="H244" s="3" t="s">
        <v>1962</v>
      </c>
      <c r="I244" s="6">
        <v>45383</v>
      </c>
    </row>
    <row r="245" spans="1:9" ht="14.25" customHeight="1">
      <c r="A245" s="3">
        <v>206076874</v>
      </c>
      <c r="B245" s="3" t="s">
        <v>1707</v>
      </c>
      <c r="C245" s="3" t="s">
        <v>2208</v>
      </c>
      <c r="D245" s="3" t="s">
        <v>1961</v>
      </c>
      <c r="E245" s="10">
        <v>0.93</v>
      </c>
      <c r="F245" s="3">
        <v>199.9</v>
      </c>
      <c r="G245" s="11">
        <v>100</v>
      </c>
      <c r="H245" s="3" t="s">
        <v>1962</v>
      </c>
      <c r="I245" s="6">
        <v>45383</v>
      </c>
    </row>
    <row r="246" spans="1:9" ht="14.25" customHeight="1">
      <c r="A246" s="3">
        <v>206076876</v>
      </c>
      <c r="B246" s="3" t="s">
        <v>1707</v>
      </c>
      <c r="C246" s="3" t="s">
        <v>2209</v>
      </c>
      <c r="D246" s="3" t="s">
        <v>1961</v>
      </c>
      <c r="E246" s="10">
        <v>0.94</v>
      </c>
      <c r="F246" s="3">
        <v>180</v>
      </c>
      <c r="G246" s="11">
        <v>100</v>
      </c>
      <c r="H246" s="3" t="s">
        <v>1962</v>
      </c>
      <c r="I246" s="6">
        <v>45383</v>
      </c>
    </row>
    <row r="247" spans="1:9" ht="14.25" customHeight="1">
      <c r="A247" s="3">
        <v>214717326</v>
      </c>
      <c r="B247" s="3" t="s">
        <v>2210</v>
      </c>
      <c r="C247" s="3" t="s">
        <v>2211</v>
      </c>
      <c r="D247" s="3" t="s">
        <v>1961</v>
      </c>
      <c r="E247" s="10">
        <v>0.96</v>
      </c>
      <c r="F247" s="3">
        <v>157</v>
      </c>
      <c r="G247" s="11">
        <v>100</v>
      </c>
      <c r="H247" s="3" t="s">
        <v>1962</v>
      </c>
      <c r="I247" s="6">
        <v>45383</v>
      </c>
    </row>
    <row r="248" spans="1:9" ht="14.25" customHeight="1">
      <c r="A248" s="3">
        <v>214717327</v>
      </c>
      <c r="B248" s="3" t="s">
        <v>2210</v>
      </c>
      <c r="C248" s="3" t="s">
        <v>2212</v>
      </c>
      <c r="D248" s="3" t="s">
        <v>1961</v>
      </c>
      <c r="E248" s="10">
        <v>0.96</v>
      </c>
      <c r="F248" s="3">
        <v>180</v>
      </c>
      <c r="G248" s="11">
        <v>100</v>
      </c>
      <c r="H248" s="3" t="s">
        <v>1962</v>
      </c>
      <c r="I248" s="6">
        <v>45383</v>
      </c>
    </row>
    <row r="249" spans="1:9" ht="14.25" customHeight="1">
      <c r="A249" s="3">
        <v>214717328</v>
      </c>
      <c r="B249" s="3" t="s">
        <v>2210</v>
      </c>
      <c r="C249" s="3" t="s">
        <v>2213</v>
      </c>
      <c r="D249" s="3" t="s">
        <v>1961</v>
      </c>
      <c r="E249" s="10">
        <v>0.96</v>
      </c>
      <c r="F249" s="3">
        <v>199.9</v>
      </c>
      <c r="G249" s="11">
        <v>100</v>
      </c>
      <c r="H249" s="3" t="s">
        <v>1962</v>
      </c>
      <c r="I249" s="6">
        <v>45383</v>
      </c>
    </row>
    <row r="250" spans="1:9" ht="14.25" customHeight="1">
      <c r="A250" s="3">
        <v>214717329</v>
      </c>
      <c r="B250" s="3" t="s">
        <v>2210</v>
      </c>
      <c r="C250" s="3" t="s">
        <v>2214</v>
      </c>
      <c r="D250" s="3" t="s">
        <v>1961</v>
      </c>
      <c r="E250" s="10">
        <v>0.96</v>
      </c>
      <c r="F250" s="3">
        <v>157</v>
      </c>
      <c r="G250" s="11">
        <v>100</v>
      </c>
      <c r="H250" s="3" t="s">
        <v>1962</v>
      </c>
      <c r="I250" s="6">
        <v>45383</v>
      </c>
    </row>
    <row r="251" spans="1:9" ht="14.25" customHeight="1">
      <c r="A251" s="3">
        <v>214717330</v>
      </c>
      <c r="B251" s="3" t="s">
        <v>2210</v>
      </c>
      <c r="C251" s="3" t="s">
        <v>2215</v>
      </c>
      <c r="D251" s="3" t="s">
        <v>1961</v>
      </c>
      <c r="E251" s="10">
        <v>0.96</v>
      </c>
      <c r="F251" s="3">
        <v>180</v>
      </c>
      <c r="G251" s="11">
        <v>100</v>
      </c>
      <c r="H251" s="3" t="s">
        <v>1962</v>
      </c>
      <c r="I251" s="6">
        <v>45383</v>
      </c>
    </row>
    <row r="252" spans="1:9" ht="14.25" customHeight="1">
      <c r="A252" s="3">
        <v>214717331</v>
      </c>
      <c r="B252" s="3" t="s">
        <v>2210</v>
      </c>
      <c r="C252" s="3" t="s">
        <v>2216</v>
      </c>
      <c r="D252" s="3" t="s">
        <v>1961</v>
      </c>
      <c r="E252" s="10">
        <v>0.96</v>
      </c>
      <c r="F252" s="3">
        <v>199.9</v>
      </c>
      <c r="G252" s="11">
        <v>100</v>
      </c>
      <c r="H252" s="3" t="s">
        <v>1962</v>
      </c>
      <c r="I252" s="6">
        <v>45383</v>
      </c>
    </row>
    <row r="253" spans="1:9" ht="14.25" customHeight="1">
      <c r="A253" s="3">
        <v>214717332</v>
      </c>
      <c r="B253" s="3" t="s">
        <v>2210</v>
      </c>
      <c r="C253" s="3" t="s">
        <v>2217</v>
      </c>
      <c r="D253" s="3" t="s">
        <v>1961</v>
      </c>
      <c r="E253" s="10">
        <v>0.9</v>
      </c>
      <c r="F253" s="3">
        <v>120</v>
      </c>
      <c r="G253" s="11">
        <v>100</v>
      </c>
      <c r="H253" s="3" t="s">
        <v>1962</v>
      </c>
      <c r="I253" s="6">
        <v>45383</v>
      </c>
    </row>
    <row r="254" spans="1:9" ht="14.25" customHeight="1">
      <c r="A254" s="3">
        <v>214717334</v>
      </c>
      <c r="B254" s="3" t="s">
        <v>2210</v>
      </c>
      <c r="C254" s="3" t="s">
        <v>2218</v>
      </c>
      <c r="D254" s="3" t="s">
        <v>1961</v>
      </c>
      <c r="E254" s="10">
        <v>0.93</v>
      </c>
      <c r="F254" s="3">
        <v>157</v>
      </c>
      <c r="G254" s="11">
        <v>100</v>
      </c>
      <c r="H254" s="3" t="s">
        <v>1962</v>
      </c>
      <c r="I254" s="6">
        <v>45383</v>
      </c>
    </row>
    <row r="255" spans="1:9" ht="14.25" customHeight="1">
      <c r="A255" s="3">
        <v>214717336</v>
      </c>
      <c r="B255" s="3" t="s">
        <v>2210</v>
      </c>
      <c r="C255" s="3" t="s">
        <v>2219</v>
      </c>
      <c r="D255" s="3" t="s">
        <v>1961</v>
      </c>
      <c r="E255" s="10">
        <v>0.93</v>
      </c>
      <c r="F255" s="3">
        <v>180</v>
      </c>
      <c r="G255" s="11">
        <v>100</v>
      </c>
      <c r="H255" s="3" t="s">
        <v>1962</v>
      </c>
      <c r="I255" s="6">
        <v>45383</v>
      </c>
    </row>
    <row r="256" spans="1:9" ht="14.25" customHeight="1">
      <c r="A256" s="3">
        <v>214717338</v>
      </c>
      <c r="B256" s="3" t="s">
        <v>2210</v>
      </c>
      <c r="C256" s="3" t="s">
        <v>2220</v>
      </c>
      <c r="D256" s="3" t="s">
        <v>1961</v>
      </c>
      <c r="E256" s="10">
        <v>0.93</v>
      </c>
      <c r="F256" s="3">
        <v>199.9</v>
      </c>
      <c r="G256" s="11">
        <v>100</v>
      </c>
      <c r="H256" s="3" t="s">
        <v>1962</v>
      </c>
      <c r="I256" s="6">
        <v>45383</v>
      </c>
    </row>
    <row r="257" spans="1:9" ht="14.25" customHeight="1">
      <c r="A257" s="3">
        <v>214717340</v>
      </c>
      <c r="B257" s="3" t="s">
        <v>2210</v>
      </c>
      <c r="C257" s="3" t="s">
        <v>2221</v>
      </c>
      <c r="D257" s="3" t="s">
        <v>1961</v>
      </c>
      <c r="E257" s="10">
        <v>0.93</v>
      </c>
      <c r="F257" s="3">
        <v>199.9</v>
      </c>
      <c r="G257" s="11">
        <v>100</v>
      </c>
      <c r="H257" s="3" t="s">
        <v>1962</v>
      </c>
      <c r="I257" s="6">
        <v>45383</v>
      </c>
    </row>
    <row r="258" spans="1:9" ht="14.25" customHeight="1">
      <c r="A258" s="3">
        <v>206703124</v>
      </c>
      <c r="B258" s="3" t="s">
        <v>1112</v>
      </c>
      <c r="C258" s="3" t="s">
        <v>2222</v>
      </c>
      <c r="D258" s="3" t="s">
        <v>1961</v>
      </c>
      <c r="E258" s="10">
        <v>0.95</v>
      </c>
      <c r="F258" s="3">
        <v>199</v>
      </c>
      <c r="G258" s="11">
        <v>100</v>
      </c>
      <c r="H258" s="3" t="s">
        <v>1962</v>
      </c>
      <c r="I258" s="6">
        <v>45383</v>
      </c>
    </row>
    <row r="259" spans="1:9" ht="14.25" customHeight="1">
      <c r="A259" s="3">
        <v>206703125</v>
      </c>
      <c r="B259" s="3" t="s">
        <v>1112</v>
      </c>
      <c r="C259" s="3" t="s">
        <v>2223</v>
      </c>
      <c r="D259" s="3" t="s">
        <v>1961</v>
      </c>
      <c r="E259" s="10">
        <v>0.95</v>
      </c>
      <c r="F259" s="3">
        <v>199</v>
      </c>
      <c r="G259" s="11">
        <v>100</v>
      </c>
      <c r="H259" s="3" t="s">
        <v>1962</v>
      </c>
      <c r="I259" s="6">
        <v>45383</v>
      </c>
    </row>
    <row r="260" spans="1:9" ht="14.25" customHeight="1">
      <c r="A260" s="3">
        <v>206703128</v>
      </c>
      <c r="B260" s="3" t="s">
        <v>1717</v>
      </c>
      <c r="C260" s="3" t="s">
        <v>2224</v>
      </c>
      <c r="D260" s="3" t="s">
        <v>1961</v>
      </c>
      <c r="E260" s="10">
        <v>0.95</v>
      </c>
      <c r="F260" s="3">
        <v>199</v>
      </c>
      <c r="G260" s="11">
        <v>100</v>
      </c>
      <c r="H260" s="3" t="s">
        <v>1962</v>
      </c>
      <c r="I260" s="6">
        <v>45383</v>
      </c>
    </row>
    <row r="261" spans="1:9" ht="14.25" customHeight="1">
      <c r="A261" s="3">
        <v>206703129</v>
      </c>
      <c r="B261" s="3" t="s">
        <v>1717</v>
      </c>
      <c r="C261" s="3" t="s">
        <v>2225</v>
      </c>
      <c r="D261" s="3" t="s">
        <v>1961</v>
      </c>
      <c r="E261" s="10">
        <v>0.95</v>
      </c>
      <c r="F261" s="3">
        <v>199</v>
      </c>
      <c r="G261" s="11">
        <v>100</v>
      </c>
      <c r="H261" s="3" t="s">
        <v>1962</v>
      </c>
      <c r="I261" s="6">
        <v>45383</v>
      </c>
    </row>
    <row r="262" spans="1:9" ht="14.25" customHeight="1">
      <c r="A262" s="3">
        <v>206703130</v>
      </c>
      <c r="B262" s="3" t="s">
        <v>1717</v>
      </c>
      <c r="C262" s="3" t="s">
        <v>2226</v>
      </c>
      <c r="D262" s="3" t="s">
        <v>1961</v>
      </c>
      <c r="E262" s="10">
        <v>0.95</v>
      </c>
      <c r="F262" s="3">
        <v>199</v>
      </c>
      <c r="G262" s="11">
        <v>100</v>
      </c>
      <c r="H262" s="3" t="s">
        <v>1962</v>
      </c>
      <c r="I262" s="6">
        <v>45383</v>
      </c>
    </row>
    <row r="263" spans="1:9" ht="14.25" customHeight="1">
      <c r="A263" s="3">
        <v>206703138</v>
      </c>
      <c r="B263" s="3" t="s">
        <v>146</v>
      </c>
      <c r="C263" s="3" t="s">
        <v>2227</v>
      </c>
      <c r="D263" s="3" t="s">
        <v>1961</v>
      </c>
      <c r="E263" s="10">
        <v>0.95</v>
      </c>
      <c r="F263" s="3">
        <v>199</v>
      </c>
      <c r="G263" s="11">
        <v>100</v>
      </c>
      <c r="H263" s="3" t="s">
        <v>1962</v>
      </c>
      <c r="I263" s="6">
        <v>45383</v>
      </c>
    </row>
    <row r="264" spans="1:9" ht="14.25" customHeight="1">
      <c r="A264" s="3">
        <v>206703139</v>
      </c>
      <c r="B264" s="3" t="s">
        <v>146</v>
      </c>
      <c r="C264" s="3" t="s">
        <v>2228</v>
      </c>
      <c r="D264" s="3" t="s">
        <v>1961</v>
      </c>
      <c r="E264" s="10">
        <v>0.95</v>
      </c>
      <c r="F264" s="3">
        <v>199</v>
      </c>
      <c r="G264" s="11">
        <v>100</v>
      </c>
      <c r="H264" s="3" t="s">
        <v>1962</v>
      </c>
      <c r="I264" s="6">
        <v>45383</v>
      </c>
    </row>
    <row r="265" spans="1:9" ht="14.25" customHeight="1">
      <c r="A265" s="3">
        <v>206703140</v>
      </c>
      <c r="B265" s="3" t="s">
        <v>146</v>
      </c>
      <c r="C265" s="3" t="s">
        <v>2229</v>
      </c>
      <c r="D265" s="3" t="s">
        <v>1961</v>
      </c>
      <c r="E265" s="10">
        <v>0.95</v>
      </c>
      <c r="F265" s="3">
        <v>199</v>
      </c>
      <c r="G265" s="11">
        <v>100</v>
      </c>
      <c r="H265" s="3" t="s">
        <v>1962</v>
      </c>
      <c r="I265" s="6">
        <v>45383</v>
      </c>
    </row>
    <row r="266" spans="1:9" ht="14.25" customHeight="1">
      <c r="A266" s="3">
        <v>206703145</v>
      </c>
      <c r="B266" s="3" t="s">
        <v>1727</v>
      </c>
      <c r="C266" s="3" t="s">
        <v>2230</v>
      </c>
      <c r="D266" s="3" t="s">
        <v>1961</v>
      </c>
      <c r="E266" s="10">
        <v>0.94</v>
      </c>
      <c r="F266" s="3">
        <v>160</v>
      </c>
      <c r="G266" s="11">
        <v>100</v>
      </c>
      <c r="H266" s="3" t="s">
        <v>1962</v>
      </c>
      <c r="I266" s="6">
        <v>45383</v>
      </c>
    </row>
    <row r="267" spans="1:9" ht="14.25" customHeight="1">
      <c r="A267" s="3">
        <v>206703146</v>
      </c>
      <c r="B267" s="3" t="s">
        <v>1727</v>
      </c>
      <c r="C267" s="3" t="s">
        <v>2231</v>
      </c>
      <c r="D267" s="3" t="s">
        <v>1961</v>
      </c>
      <c r="E267" s="10">
        <v>0.94</v>
      </c>
      <c r="F267" s="3">
        <v>160</v>
      </c>
      <c r="G267" s="11">
        <v>100</v>
      </c>
      <c r="H267" s="3" t="s">
        <v>1962</v>
      </c>
      <c r="I267" s="6">
        <v>45383</v>
      </c>
    </row>
    <row r="268" spans="1:9" ht="14.25" customHeight="1">
      <c r="A268" s="3">
        <v>206703149</v>
      </c>
      <c r="B268" s="3" t="s">
        <v>1715</v>
      </c>
      <c r="C268" s="3" t="s">
        <v>2232</v>
      </c>
      <c r="D268" s="3" t="s">
        <v>1961</v>
      </c>
      <c r="E268" s="10">
        <v>0.94</v>
      </c>
      <c r="F268" s="3">
        <v>160</v>
      </c>
      <c r="G268" s="11">
        <v>100</v>
      </c>
      <c r="H268" s="3" t="s">
        <v>1962</v>
      </c>
      <c r="I268" s="6">
        <v>45383</v>
      </c>
    </row>
    <row r="269" spans="1:9" ht="14.25" customHeight="1">
      <c r="A269" s="3">
        <v>206703151</v>
      </c>
      <c r="B269" s="3" t="s">
        <v>1112</v>
      </c>
      <c r="C269" s="3" t="s">
        <v>2233</v>
      </c>
      <c r="D269" s="3" t="s">
        <v>1961</v>
      </c>
      <c r="E269" s="10">
        <v>0.94</v>
      </c>
      <c r="F269" s="3">
        <v>160</v>
      </c>
      <c r="G269" s="11">
        <v>100</v>
      </c>
      <c r="H269" s="3" t="s">
        <v>1962</v>
      </c>
      <c r="I269" s="6">
        <v>45383</v>
      </c>
    </row>
    <row r="270" spans="1:9" ht="14.25" customHeight="1">
      <c r="A270" s="3">
        <v>206703153</v>
      </c>
      <c r="B270" s="3" t="s">
        <v>1717</v>
      </c>
      <c r="C270" s="3" t="s">
        <v>2234</v>
      </c>
      <c r="D270" s="3" t="s">
        <v>1961</v>
      </c>
      <c r="E270" s="10">
        <v>0.94</v>
      </c>
      <c r="F270" s="3">
        <v>160</v>
      </c>
      <c r="G270" s="11">
        <v>100</v>
      </c>
      <c r="H270" s="3" t="s">
        <v>1962</v>
      </c>
      <c r="I270" s="6">
        <v>45383</v>
      </c>
    </row>
    <row r="271" spans="1:9" ht="14.25" customHeight="1">
      <c r="A271" s="3">
        <v>206703157</v>
      </c>
      <c r="B271" s="3" t="s">
        <v>146</v>
      </c>
      <c r="C271" s="3" t="s">
        <v>2235</v>
      </c>
      <c r="D271" s="3" t="s">
        <v>1961</v>
      </c>
      <c r="E271" s="10">
        <v>0.94</v>
      </c>
      <c r="F271" s="3">
        <v>160</v>
      </c>
      <c r="G271" s="11">
        <v>100</v>
      </c>
      <c r="H271" s="3" t="s">
        <v>1962</v>
      </c>
      <c r="I271" s="6">
        <v>45383</v>
      </c>
    </row>
    <row r="272" spans="1:9" ht="14.25" customHeight="1">
      <c r="A272" s="3">
        <v>208083277</v>
      </c>
      <c r="B272" s="3" t="s">
        <v>87</v>
      </c>
      <c r="C272" s="3" t="s">
        <v>2236</v>
      </c>
      <c r="D272" s="3" t="s">
        <v>1961</v>
      </c>
      <c r="E272" s="10">
        <v>0.95</v>
      </c>
      <c r="F272" s="3">
        <v>199</v>
      </c>
      <c r="G272" s="11">
        <v>100</v>
      </c>
      <c r="H272" s="3" t="s">
        <v>1962</v>
      </c>
      <c r="I272" s="6">
        <v>45383</v>
      </c>
    </row>
    <row r="273" spans="1:9" ht="14.25" customHeight="1">
      <c r="A273" s="3">
        <v>208083278</v>
      </c>
      <c r="B273" s="3" t="s">
        <v>87</v>
      </c>
      <c r="C273" s="3" t="s">
        <v>2237</v>
      </c>
      <c r="D273" s="3" t="s">
        <v>1961</v>
      </c>
      <c r="E273" s="10">
        <v>0.95</v>
      </c>
      <c r="F273" s="3">
        <v>199</v>
      </c>
      <c r="G273" s="11">
        <v>100</v>
      </c>
      <c r="H273" s="3" t="s">
        <v>1962</v>
      </c>
      <c r="I273" s="6">
        <v>45383</v>
      </c>
    </row>
    <row r="274" spans="1:9" ht="14.25" customHeight="1">
      <c r="A274" s="3">
        <v>208083721</v>
      </c>
      <c r="B274" s="3" t="s">
        <v>36</v>
      </c>
      <c r="C274" s="3" t="s">
        <v>2238</v>
      </c>
      <c r="D274" s="3" t="s">
        <v>1961</v>
      </c>
      <c r="E274" s="10">
        <v>0.95</v>
      </c>
      <c r="F274" s="3">
        <v>199</v>
      </c>
      <c r="G274" s="11">
        <v>100</v>
      </c>
      <c r="H274" s="3" t="s">
        <v>1962</v>
      </c>
      <c r="I274" s="6">
        <v>45383</v>
      </c>
    </row>
    <row r="275" spans="1:9" ht="14.25" customHeight="1">
      <c r="A275" s="3">
        <v>208083722</v>
      </c>
      <c r="B275" s="3" t="s">
        <v>36</v>
      </c>
      <c r="C275" s="3" t="s">
        <v>2239</v>
      </c>
      <c r="D275" s="3" t="s">
        <v>1961</v>
      </c>
      <c r="E275" s="10">
        <v>0.95</v>
      </c>
      <c r="F275" s="3">
        <v>199</v>
      </c>
      <c r="G275" s="11">
        <v>100</v>
      </c>
      <c r="H275" s="3" t="s">
        <v>1962</v>
      </c>
      <c r="I275" s="6">
        <v>45383</v>
      </c>
    </row>
    <row r="276" spans="1:9" ht="14.25" customHeight="1">
      <c r="A276" s="3">
        <v>208083724</v>
      </c>
      <c r="B276" s="3" t="s">
        <v>36</v>
      </c>
      <c r="C276" s="3" t="s">
        <v>2240</v>
      </c>
      <c r="D276" s="3" t="s">
        <v>1961</v>
      </c>
      <c r="E276" s="10">
        <v>0.95</v>
      </c>
      <c r="F276" s="3">
        <v>199</v>
      </c>
      <c r="G276" s="11">
        <v>100</v>
      </c>
      <c r="H276" s="3" t="s">
        <v>1962</v>
      </c>
      <c r="I276" s="6">
        <v>45383</v>
      </c>
    </row>
    <row r="277" spans="1:9" ht="14.25" customHeight="1">
      <c r="A277" s="3">
        <v>208083726</v>
      </c>
      <c r="B277" s="3" t="s">
        <v>36</v>
      </c>
      <c r="C277" s="3" t="s">
        <v>2241</v>
      </c>
      <c r="D277" s="3" t="s">
        <v>1961</v>
      </c>
      <c r="E277" s="10">
        <v>0.95</v>
      </c>
      <c r="F277" s="3">
        <v>199</v>
      </c>
      <c r="G277" s="11">
        <v>100</v>
      </c>
      <c r="H277" s="3" t="s">
        <v>1962</v>
      </c>
      <c r="I277" s="6">
        <v>45383</v>
      </c>
    </row>
    <row r="278" spans="1:9" ht="14.25" customHeight="1">
      <c r="A278" s="3">
        <v>207209491</v>
      </c>
      <c r="B278" s="3" t="s">
        <v>1715</v>
      </c>
      <c r="C278" s="3" t="s">
        <v>2242</v>
      </c>
      <c r="D278" s="3" t="s">
        <v>1961</v>
      </c>
      <c r="E278" s="10">
        <v>0.93</v>
      </c>
      <c r="F278" s="3">
        <v>199</v>
      </c>
      <c r="G278" s="11">
        <v>100</v>
      </c>
      <c r="H278" s="3" t="s">
        <v>1962</v>
      </c>
      <c r="I278" s="6">
        <v>45383</v>
      </c>
    </row>
    <row r="279" spans="1:9" ht="14.25" customHeight="1">
      <c r="A279" s="3">
        <v>207209493</v>
      </c>
      <c r="B279" s="3" t="s">
        <v>1717</v>
      </c>
      <c r="C279" s="3" t="s">
        <v>2243</v>
      </c>
      <c r="D279" s="3" t="s">
        <v>1961</v>
      </c>
      <c r="E279" s="10">
        <v>0.93</v>
      </c>
      <c r="F279" s="3">
        <v>199</v>
      </c>
      <c r="G279" s="11">
        <v>100</v>
      </c>
      <c r="H279" s="3" t="s">
        <v>1962</v>
      </c>
      <c r="I279" s="6">
        <v>45383</v>
      </c>
    </row>
    <row r="280" spans="1:9" ht="14.25" customHeight="1">
      <c r="A280" s="3">
        <v>207209496</v>
      </c>
      <c r="B280" s="3" t="s">
        <v>1112</v>
      </c>
      <c r="C280" s="3" t="s">
        <v>2244</v>
      </c>
      <c r="D280" s="3" t="s">
        <v>1961</v>
      </c>
      <c r="E280" s="10">
        <v>0.93</v>
      </c>
      <c r="F280" s="3">
        <v>199</v>
      </c>
      <c r="G280" s="11">
        <v>100</v>
      </c>
      <c r="H280" s="3" t="s">
        <v>1962</v>
      </c>
      <c r="I280" s="6">
        <v>45383</v>
      </c>
    </row>
    <row r="281" spans="1:9" ht="14.25" customHeight="1">
      <c r="A281" s="3">
        <v>207209500</v>
      </c>
      <c r="B281" s="3" t="s">
        <v>146</v>
      </c>
      <c r="C281" s="3" t="s">
        <v>2245</v>
      </c>
      <c r="D281" s="3" t="s">
        <v>1961</v>
      </c>
      <c r="E281" s="10">
        <v>0.93</v>
      </c>
      <c r="F281" s="3">
        <v>199</v>
      </c>
      <c r="G281" s="11">
        <v>100</v>
      </c>
      <c r="H281" s="3" t="s">
        <v>1962</v>
      </c>
      <c r="I281" s="6">
        <v>45383</v>
      </c>
    </row>
    <row r="282" spans="1:9" ht="14.25" customHeight="1">
      <c r="A282" s="3">
        <v>214389988</v>
      </c>
      <c r="B282" s="3" t="s">
        <v>2009</v>
      </c>
      <c r="C282" s="3" t="s">
        <v>2246</v>
      </c>
      <c r="D282" s="3" t="s">
        <v>1961</v>
      </c>
      <c r="E282" s="10">
        <v>0.95</v>
      </c>
      <c r="F282" s="3">
        <v>150</v>
      </c>
      <c r="G282" s="11">
        <v>100</v>
      </c>
      <c r="H282" s="3" t="s">
        <v>1962</v>
      </c>
      <c r="I282" s="6">
        <v>45383</v>
      </c>
    </row>
    <row r="283" spans="1:9" ht="14.25" customHeight="1">
      <c r="A283" s="3">
        <v>214389989</v>
      </c>
      <c r="B283" s="3" t="s">
        <v>2009</v>
      </c>
      <c r="C283" s="3" t="s">
        <v>2247</v>
      </c>
      <c r="D283" s="3" t="s">
        <v>1961</v>
      </c>
      <c r="E283" s="10">
        <v>0.95</v>
      </c>
      <c r="F283" s="3">
        <v>150</v>
      </c>
      <c r="G283" s="11">
        <v>100</v>
      </c>
      <c r="H283" s="3" t="s">
        <v>1962</v>
      </c>
      <c r="I283" s="6">
        <v>45383</v>
      </c>
    </row>
    <row r="284" spans="1:9" ht="14.25" customHeight="1">
      <c r="A284" s="3">
        <v>214608350</v>
      </c>
      <c r="B284" s="3" t="s">
        <v>1707</v>
      </c>
      <c r="C284" s="3" t="s">
        <v>2248</v>
      </c>
      <c r="D284" s="3" t="s">
        <v>1961</v>
      </c>
      <c r="E284" s="10">
        <v>0.96</v>
      </c>
      <c r="F284" s="3">
        <v>199.9</v>
      </c>
      <c r="G284" s="11">
        <v>100</v>
      </c>
      <c r="H284" s="3" t="s">
        <v>1962</v>
      </c>
      <c r="I284" s="6">
        <v>45383</v>
      </c>
    </row>
    <row r="285" spans="1:9" ht="14.25" customHeight="1">
      <c r="A285" s="3">
        <v>214608351</v>
      </c>
      <c r="B285" s="3" t="s">
        <v>1707</v>
      </c>
      <c r="C285" s="3" t="s">
        <v>2249</v>
      </c>
      <c r="D285" s="3" t="s">
        <v>1961</v>
      </c>
      <c r="E285" s="10">
        <v>0.96</v>
      </c>
      <c r="F285" s="3">
        <v>180</v>
      </c>
      <c r="G285" s="11">
        <v>100</v>
      </c>
      <c r="H285" s="3" t="s">
        <v>1962</v>
      </c>
      <c r="I285" s="6">
        <v>45383</v>
      </c>
    </row>
    <row r="286" spans="1:9" ht="14.25" customHeight="1">
      <c r="A286" s="3">
        <v>214608352</v>
      </c>
      <c r="B286" s="3" t="s">
        <v>1707</v>
      </c>
      <c r="C286" s="3" t="s">
        <v>2250</v>
      </c>
      <c r="D286" s="3" t="s">
        <v>1961</v>
      </c>
      <c r="E286" s="10">
        <v>0.96</v>
      </c>
      <c r="F286" s="3">
        <v>157</v>
      </c>
      <c r="G286" s="11">
        <v>100</v>
      </c>
      <c r="H286" s="3" t="s">
        <v>1962</v>
      </c>
      <c r="I286" s="6">
        <v>45383</v>
      </c>
    </row>
    <row r="287" spans="1:9" ht="14.25" customHeight="1">
      <c r="A287" s="3">
        <v>214608353</v>
      </c>
      <c r="B287" s="3" t="s">
        <v>1707</v>
      </c>
      <c r="C287" s="3" t="s">
        <v>2251</v>
      </c>
      <c r="D287" s="3" t="s">
        <v>1961</v>
      </c>
      <c r="E287" s="10">
        <v>0.96</v>
      </c>
      <c r="F287" s="3">
        <v>157</v>
      </c>
      <c r="G287" s="11">
        <v>100</v>
      </c>
      <c r="H287" s="3" t="s">
        <v>1962</v>
      </c>
      <c r="I287" s="6">
        <v>45383</v>
      </c>
    </row>
    <row r="288" spans="1:9" ht="14.25" customHeight="1">
      <c r="A288" s="3">
        <v>214608354</v>
      </c>
      <c r="B288" s="3" t="s">
        <v>1784</v>
      </c>
      <c r="C288" s="3" t="s">
        <v>2252</v>
      </c>
      <c r="D288" s="3" t="s">
        <v>1961</v>
      </c>
      <c r="E288" s="10">
        <v>0.96</v>
      </c>
      <c r="F288" s="3">
        <v>157</v>
      </c>
      <c r="G288" s="11">
        <v>100</v>
      </c>
      <c r="H288" s="3" t="s">
        <v>1962</v>
      </c>
      <c r="I288" s="6">
        <v>45383</v>
      </c>
    </row>
    <row r="289" spans="1:9" ht="14.25" customHeight="1">
      <c r="A289" s="3">
        <v>214608355</v>
      </c>
      <c r="B289" s="3" t="s">
        <v>1784</v>
      </c>
      <c r="C289" s="3" t="s">
        <v>2253</v>
      </c>
      <c r="D289" s="3" t="s">
        <v>1961</v>
      </c>
      <c r="E289" s="10">
        <v>0.96</v>
      </c>
      <c r="F289" s="3">
        <v>157</v>
      </c>
      <c r="G289" s="11">
        <v>100</v>
      </c>
      <c r="H289" s="3" t="s">
        <v>1962</v>
      </c>
      <c r="I289" s="6">
        <v>45383</v>
      </c>
    </row>
    <row r="290" spans="1:9" ht="14.25" customHeight="1">
      <c r="A290" s="3">
        <v>214608356</v>
      </c>
      <c r="B290" s="3" t="s">
        <v>1707</v>
      </c>
      <c r="C290" s="3" t="s">
        <v>2254</v>
      </c>
      <c r="D290" s="3" t="s">
        <v>1961</v>
      </c>
      <c r="E290" s="10">
        <v>0.96</v>
      </c>
      <c r="F290" s="3">
        <v>157</v>
      </c>
      <c r="G290" s="11">
        <v>100</v>
      </c>
      <c r="H290" s="3" t="s">
        <v>1962</v>
      </c>
      <c r="I290" s="6">
        <v>45383</v>
      </c>
    </row>
    <row r="291" spans="1:9" ht="14.25" customHeight="1">
      <c r="A291" s="3">
        <v>214608357</v>
      </c>
      <c r="B291" s="3" t="s">
        <v>1707</v>
      </c>
      <c r="C291" s="3" t="s">
        <v>2255</v>
      </c>
      <c r="D291" s="3" t="s">
        <v>1961</v>
      </c>
      <c r="E291" s="10">
        <v>0.96</v>
      </c>
      <c r="F291" s="3">
        <v>157</v>
      </c>
      <c r="G291" s="11">
        <v>100</v>
      </c>
      <c r="H291" s="3" t="s">
        <v>1962</v>
      </c>
      <c r="I291" s="6">
        <v>45383</v>
      </c>
    </row>
    <row r="292" spans="1:9" ht="14.25" customHeight="1">
      <c r="A292" s="3">
        <v>214608360</v>
      </c>
      <c r="B292" s="3" t="s">
        <v>1789</v>
      </c>
      <c r="C292" s="3" t="s">
        <v>2256</v>
      </c>
      <c r="D292" s="3" t="s">
        <v>1961</v>
      </c>
      <c r="E292" s="10">
        <v>0.96</v>
      </c>
      <c r="F292" s="3">
        <v>157</v>
      </c>
      <c r="G292" s="11">
        <v>100</v>
      </c>
      <c r="H292" s="3" t="s">
        <v>1962</v>
      </c>
      <c r="I292" s="6">
        <v>45383</v>
      </c>
    </row>
    <row r="293" spans="1:9" ht="14.25" customHeight="1">
      <c r="A293" s="3">
        <v>206368357</v>
      </c>
      <c r="B293" s="3" t="s">
        <v>2257</v>
      </c>
      <c r="C293" s="3" t="s">
        <v>2258</v>
      </c>
      <c r="D293" s="3" t="s">
        <v>1961</v>
      </c>
      <c r="E293" s="10">
        <v>0.95</v>
      </c>
      <c r="F293" s="3">
        <v>150</v>
      </c>
      <c r="G293" s="11">
        <v>100</v>
      </c>
      <c r="H293" s="3" t="s">
        <v>1962</v>
      </c>
      <c r="I293" s="6">
        <v>45383</v>
      </c>
    </row>
    <row r="294" spans="1:9" ht="14.25" customHeight="1">
      <c r="A294" s="3">
        <v>206368358</v>
      </c>
      <c r="B294" s="3" t="s">
        <v>2257</v>
      </c>
      <c r="C294" s="3" t="s">
        <v>2259</v>
      </c>
      <c r="D294" s="3" t="s">
        <v>1961</v>
      </c>
      <c r="E294" s="10">
        <v>0.95</v>
      </c>
      <c r="F294" s="3">
        <v>180</v>
      </c>
      <c r="G294" s="11">
        <v>100</v>
      </c>
      <c r="H294" s="3" t="s">
        <v>1962</v>
      </c>
      <c r="I294" s="6">
        <v>45383</v>
      </c>
    </row>
    <row r="295" spans="1:9" ht="14.25" customHeight="1">
      <c r="A295" s="3">
        <v>206368359</v>
      </c>
      <c r="B295" s="3" t="s">
        <v>2257</v>
      </c>
      <c r="C295" s="3" t="s">
        <v>2260</v>
      </c>
      <c r="D295" s="3" t="s">
        <v>1961</v>
      </c>
      <c r="E295" s="10">
        <v>0.95</v>
      </c>
      <c r="F295" s="3">
        <v>199.9</v>
      </c>
      <c r="G295" s="11">
        <v>100</v>
      </c>
      <c r="H295" s="3" t="s">
        <v>1962</v>
      </c>
      <c r="I295" s="6">
        <v>45383</v>
      </c>
    </row>
    <row r="296" spans="1:9" ht="14.25" customHeight="1">
      <c r="A296" s="3">
        <v>206368360</v>
      </c>
      <c r="B296" s="3" t="s">
        <v>2257</v>
      </c>
      <c r="C296" s="3" t="s">
        <v>2261</v>
      </c>
      <c r="D296" s="3" t="s">
        <v>1961</v>
      </c>
      <c r="E296" s="10">
        <v>0.96</v>
      </c>
      <c r="F296" s="3">
        <v>150</v>
      </c>
      <c r="G296" s="11">
        <v>100</v>
      </c>
      <c r="H296" s="3" t="s">
        <v>1962</v>
      </c>
      <c r="I296" s="6">
        <v>45383</v>
      </c>
    </row>
    <row r="297" spans="1:9" ht="14.25" customHeight="1">
      <c r="A297" s="3">
        <v>206368361</v>
      </c>
      <c r="B297" s="3" t="s">
        <v>2257</v>
      </c>
      <c r="C297" s="3" t="s">
        <v>2262</v>
      </c>
      <c r="D297" s="3" t="s">
        <v>1961</v>
      </c>
      <c r="E297" s="10">
        <v>0.96</v>
      </c>
      <c r="F297" s="3">
        <v>180</v>
      </c>
      <c r="G297" s="11">
        <v>100</v>
      </c>
      <c r="H297" s="3" t="s">
        <v>1962</v>
      </c>
      <c r="I297" s="6">
        <v>45383</v>
      </c>
    </row>
    <row r="298" spans="1:9" ht="14.25" customHeight="1">
      <c r="A298" s="3">
        <v>206368362</v>
      </c>
      <c r="B298" s="3" t="s">
        <v>2257</v>
      </c>
      <c r="C298" s="3" t="s">
        <v>2263</v>
      </c>
      <c r="D298" s="3" t="s">
        <v>1961</v>
      </c>
      <c r="E298" s="10">
        <v>0.96</v>
      </c>
      <c r="F298" s="3">
        <v>199.9</v>
      </c>
      <c r="G298" s="11">
        <v>100</v>
      </c>
      <c r="H298" s="3" t="s">
        <v>1962</v>
      </c>
      <c r="I298" s="6">
        <v>45383</v>
      </c>
    </row>
    <row r="299" spans="1:9" ht="14.25" customHeight="1">
      <c r="A299" s="3">
        <v>206423843</v>
      </c>
      <c r="B299" s="3" t="s">
        <v>2257</v>
      </c>
      <c r="C299" s="3" t="s">
        <v>2264</v>
      </c>
      <c r="D299" s="3" t="s">
        <v>1961</v>
      </c>
      <c r="E299" s="10">
        <v>0.93</v>
      </c>
      <c r="F299" s="3">
        <v>120</v>
      </c>
      <c r="G299" s="11">
        <v>100</v>
      </c>
      <c r="H299" s="3" t="s">
        <v>1962</v>
      </c>
      <c r="I299" s="6">
        <v>45383</v>
      </c>
    </row>
    <row r="300" spans="1:9" ht="14.25" customHeight="1">
      <c r="A300" s="3">
        <v>215884125</v>
      </c>
      <c r="B300" s="3" t="s">
        <v>2009</v>
      </c>
      <c r="C300" s="3" t="s">
        <v>2265</v>
      </c>
      <c r="D300" s="3" t="s">
        <v>1961</v>
      </c>
      <c r="E300" s="10">
        <v>0.96</v>
      </c>
      <c r="F300" s="3">
        <v>199</v>
      </c>
      <c r="G300" s="11">
        <v>100</v>
      </c>
      <c r="H300" s="3" t="s">
        <v>1962</v>
      </c>
      <c r="I300" s="6">
        <v>45383</v>
      </c>
    </row>
    <row r="301" spans="1:9" ht="14.25" customHeight="1">
      <c r="A301" s="3">
        <v>215884127</v>
      </c>
      <c r="B301" s="3" t="s">
        <v>2009</v>
      </c>
      <c r="C301" s="3" t="s">
        <v>2266</v>
      </c>
      <c r="D301" s="3" t="s">
        <v>1961</v>
      </c>
      <c r="E301" s="10">
        <v>0.96</v>
      </c>
      <c r="F301" s="3">
        <v>199</v>
      </c>
      <c r="G301" s="11">
        <v>100</v>
      </c>
      <c r="H301" s="3" t="s">
        <v>1962</v>
      </c>
      <c r="I301" s="6">
        <v>45383</v>
      </c>
    </row>
    <row r="302" spans="1:9" ht="14.25" customHeight="1">
      <c r="A302" s="3">
        <v>216094492</v>
      </c>
      <c r="B302" s="3" t="s">
        <v>2267</v>
      </c>
      <c r="C302" s="3" t="s">
        <v>2268</v>
      </c>
      <c r="D302" s="3" t="s">
        <v>1961</v>
      </c>
      <c r="E302" s="10">
        <v>0.95</v>
      </c>
      <c r="F302" s="3">
        <v>199</v>
      </c>
      <c r="G302" s="11">
        <v>100</v>
      </c>
      <c r="H302" s="3" t="s">
        <v>1962</v>
      </c>
      <c r="I302" s="6">
        <v>45383</v>
      </c>
    </row>
    <row r="303" spans="1:9" ht="14.25" customHeight="1">
      <c r="A303" s="3">
        <v>216094494</v>
      </c>
      <c r="B303" s="3" t="s">
        <v>2267</v>
      </c>
      <c r="C303" s="3" t="s">
        <v>2269</v>
      </c>
      <c r="D303" s="3" t="s">
        <v>1961</v>
      </c>
      <c r="E303" s="10">
        <v>0.95</v>
      </c>
      <c r="F303" s="3">
        <v>199</v>
      </c>
      <c r="G303" s="11">
        <v>100</v>
      </c>
      <c r="H303" s="3" t="s">
        <v>1962</v>
      </c>
      <c r="I303" s="6">
        <v>45383</v>
      </c>
    </row>
    <row r="304" spans="1:9" ht="14.25" customHeight="1">
      <c r="A304" s="3">
        <v>206842859</v>
      </c>
      <c r="B304" s="3" t="s">
        <v>2087</v>
      </c>
      <c r="C304" s="3" t="s">
        <v>2270</v>
      </c>
      <c r="D304" s="3" t="s">
        <v>1961</v>
      </c>
      <c r="E304" s="10">
        <v>0.95</v>
      </c>
      <c r="F304" s="3">
        <v>160</v>
      </c>
      <c r="G304" s="11">
        <v>100</v>
      </c>
      <c r="H304" s="3" t="s">
        <v>1962</v>
      </c>
      <c r="I304" s="6">
        <v>45383</v>
      </c>
    </row>
    <row r="305" spans="1:9" ht="14.25" customHeight="1">
      <c r="A305" s="3">
        <v>206842862</v>
      </c>
      <c r="B305" s="3" t="s">
        <v>1727</v>
      </c>
      <c r="C305" s="3" t="s">
        <v>2271</v>
      </c>
      <c r="D305" s="3" t="s">
        <v>1961</v>
      </c>
      <c r="E305" s="10">
        <v>0.95</v>
      </c>
      <c r="F305" s="3">
        <v>160</v>
      </c>
      <c r="G305" s="11">
        <v>100</v>
      </c>
      <c r="H305" s="3" t="s">
        <v>1962</v>
      </c>
      <c r="I305" s="6">
        <v>45383</v>
      </c>
    </row>
    <row r="306" spans="1:9" ht="14.25" customHeight="1">
      <c r="A306" s="3">
        <v>206842864</v>
      </c>
      <c r="B306" s="3" t="s">
        <v>1727</v>
      </c>
      <c r="C306" s="3" t="s">
        <v>2272</v>
      </c>
      <c r="D306" s="3" t="s">
        <v>1961</v>
      </c>
      <c r="E306" s="10">
        <v>0.95</v>
      </c>
      <c r="F306" s="3">
        <v>160</v>
      </c>
      <c r="G306" s="11">
        <v>100</v>
      </c>
      <c r="H306" s="3" t="s">
        <v>1962</v>
      </c>
      <c r="I306" s="6">
        <v>45383</v>
      </c>
    </row>
    <row r="307" spans="1:9" ht="14.25" customHeight="1">
      <c r="A307" s="3">
        <v>206842866</v>
      </c>
      <c r="B307" s="3" t="s">
        <v>1717</v>
      </c>
      <c r="C307" s="3" t="s">
        <v>2273</v>
      </c>
      <c r="D307" s="3" t="s">
        <v>1961</v>
      </c>
      <c r="E307" s="10">
        <v>0.95</v>
      </c>
      <c r="F307" s="3">
        <v>160</v>
      </c>
      <c r="G307" s="11">
        <v>100</v>
      </c>
      <c r="H307" s="3" t="s">
        <v>1962</v>
      </c>
      <c r="I307" s="6">
        <v>45383</v>
      </c>
    </row>
    <row r="308" spans="1:9" ht="14.25" customHeight="1">
      <c r="A308" s="3">
        <v>209457736</v>
      </c>
      <c r="B308" s="3" t="s">
        <v>1987</v>
      </c>
      <c r="C308" s="3" t="s">
        <v>2274</v>
      </c>
      <c r="D308" s="3" t="s">
        <v>1961</v>
      </c>
      <c r="E308" s="10">
        <v>0.93</v>
      </c>
      <c r="F308" s="3">
        <v>199</v>
      </c>
      <c r="G308" s="11">
        <v>100</v>
      </c>
      <c r="H308" s="3" t="s">
        <v>1962</v>
      </c>
      <c r="I308" s="6">
        <v>45383</v>
      </c>
    </row>
    <row r="309" spans="1:9" ht="14.25" customHeight="1">
      <c r="A309" s="3">
        <v>215281510</v>
      </c>
      <c r="B309" s="3" t="s">
        <v>2019</v>
      </c>
      <c r="C309" s="3" t="s">
        <v>2275</v>
      </c>
      <c r="D309" s="3" t="s">
        <v>1961</v>
      </c>
      <c r="E309" s="10">
        <v>0.98</v>
      </c>
      <c r="F309" s="3">
        <v>199.9</v>
      </c>
      <c r="G309" s="11">
        <v>100</v>
      </c>
      <c r="H309" s="3" t="s">
        <v>1962</v>
      </c>
      <c r="I309" s="6">
        <v>45383</v>
      </c>
    </row>
    <row r="310" spans="1:9" ht="14.25" customHeight="1">
      <c r="A310" s="3">
        <v>215281511</v>
      </c>
      <c r="B310" s="3" t="s">
        <v>2019</v>
      </c>
      <c r="C310" s="3" t="s">
        <v>2276</v>
      </c>
      <c r="D310" s="3" t="s">
        <v>1961</v>
      </c>
      <c r="E310" s="10">
        <v>0.98</v>
      </c>
      <c r="F310" s="3">
        <v>199.9</v>
      </c>
      <c r="G310" s="11">
        <v>100</v>
      </c>
      <c r="H310" s="3" t="s">
        <v>1962</v>
      </c>
      <c r="I310" s="6">
        <v>45383</v>
      </c>
    </row>
    <row r="311" spans="1:9" ht="14.25" customHeight="1">
      <c r="A311" s="3">
        <v>215281512</v>
      </c>
      <c r="B311" s="3" t="s">
        <v>2019</v>
      </c>
      <c r="C311" s="3" t="s">
        <v>2277</v>
      </c>
      <c r="D311" s="3" t="s">
        <v>1961</v>
      </c>
      <c r="E311" s="10">
        <v>0.98</v>
      </c>
      <c r="F311" s="3">
        <v>199.9</v>
      </c>
      <c r="G311" s="11">
        <v>100</v>
      </c>
      <c r="H311" s="3" t="s">
        <v>1962</v>
      </c>
      <c r="I311" s="6">
        <v>45383</v>
      </c>
    </row>
    <row r="312" spans="1:9" ht="14.25" customHeight="1">
      <c r="A312" s="3">
        <v>215281513</v>
      </c>
      <c r="B312" s="3" t="s">
        <v>2019</v>
      </c>
      <c r="C312" s="3" t="s">
        <v>2278</v>
      </c>
      <c r="D312" s="3" t="s">
        <v>1961</v>
      </c>
      <c r="E312" s="10">
        <v>0.98</v>
      </c>
      <c r="F312" s="3">
        <v>180</v>
      </c>
      <c r="G312" s="11">
        <v>100</v>
      </c>
      <c r="H312" s="3" t="s">
        <v>1962</v>
      </c>
      <c r="I312" s="6">
        <v>45383</v>
      </c>
    </row>
    <row r="313" spans="1:9" ht="14.25" customHeight="1">
      <c r="A313" s="3">
        <v>215281514</v>
      </c>
      <c r="B313" s="3" t="s">
        <v>2019</v>
      </c>
      <c r="C313" s="3" t="s">
        <v>2279</v>
      </c>
      <c r="D313" s="3" t="s">
        <v>1961</v>
      </c>
      <c r="E313" s="10">
        <v>0.98</v>
      </c>
      <c r="F313" s="3">
        <v>165</v>
      </c>
      <c r="G313" s="11">
        <v>100</v>
      </c>
      <c r="H313" s="3" t="s">
        <v>1962</v>
      </c>
      <c r="I313" s="6">
        <v>45383</v>
      </c>
    </row>
    <row r="314" spans="1:9" ht="14.25" customHeight="1">
      <c r="A314" s="3">
        <v>215281515</v>
      </c>
      <c r="B314" s="3" t="s">
        <v>2019</v>
      </c>
      <c r="C314" s="3" t="s">
        <v>2280</v>
      </c>
      <c r="D314" s="3" t="s">
        <v>1961</v>
      </c>
      <c r="E314" s="10">
        <v>0.98</v>
      </c>
      <c r="F314" s="3">
        <v>160</v>
      </c>
      <c r="G314" s="11">
        <v>100</v>
      </c>
      <c r="H314" s="3" t="s">
        <v>1962</v>
      </c>
      <c r="I314" s="6">
        <v>45383</v>
      </c>
    </row>
    <row r="315" spans="1:9" ht="14.25" customHeight="1">
      <c r="A315" s="3">
        <v>10345346</v>
      </c>
      <c r="B315" s="3" t="s">
        <v>1707</v>
      </c>
      <c r="C315" s="3" t="s">
        <v>2281</v>
      </c>
      <c r="D315" s="3" t="s">
        <v>1961</v>
      </c>
      <c r="E315" s="10">
        <v>0.93</v>
      </c>
      <c r="F315" s="3">
        <v>199.9</v>
      </c>
      <c r="G315" s="11">
        <v>100</v>
      </c>
      <c r="H315" s="3" t="s">
        <v>1962</v>
      </c>
      <c r="I315" s="6">
        <v>45383</v>
      </c>
    </row>
    <row r="316" spans="1:9" ht="14.25" customHeight="1">
      <c r="A316" s="3">
        <v>10345349</v>
      </c>
      <c r="B316" s="3" t="s">
        <v>1707</v>
      </c>
      <c r="C316" s="3" t="s">
        <v>2282</v>
      </c>
      <c r="D316" s="3" t="s">
        <v>1961</v>
      </c>
      <c r="E316" s="10">
        <v>0.93</v>
      </c>
      <c r="F316" s="3">
        <v>199.9</v>
      </c>
      <c r="G316" s="11">
        <v>100</v>
      </c>
      <c r="H316" s="3" t="s">
        <v>1962</v>
      </c>
      <c r="I316" s="6">
        <v>45383</v>
      </c>
    </row>
    <row r="317" spans="1:9" ht="14.25" customHeight="1">
      <c r="A317" s="3">
        <v>10345350</v>
      </c>
      <c r="B317" s="3" t="s">
        <v>1707</v>
      </c>
      <c r="C317" s="3" t="s">
        <v>2283</v>
      </c>
      <c r="D317" s="3" t="s">
        <v>1961</v>
      </c>
      <c r="E317" s="10">
        <v>0.93</v>
      </c>
      <c r="F317" s="3">
        <v>199.9</v>
      </c>
      <c r="G317" s="11">
        <v>100</v>
      </c>
      <c r="H317" s="3" t="s">
        <v>1962</v>
      </c>
      <c r="I317" s="6">
        <v>45383</v>
      </c>
    </row>
    <row r="318" spans="1:9" ht="14.25" customHeight="1">
      <c r="A318" s="3">
        <v>10345353</v>
      </c>
      <c r="B318" s="3" t="s">
        <v>1707</v>
      </c>
      <c r="C318" s="3" t="s">
        <v>2284</v>
      </c>
      <c r="D318" s="3" t="s">
        <v>1961</v>
      </c>
      <c r="E318" s="10">
        <v>0.93</v>
      </c>
      <c r="F318" s="3">
        <v>199.9</v>
      </c>
      <c r="G318" s="11">
        <v>100</v>
      </c>
      <c r="H318" s="3" t="s">
        <v>1962</v>
      </c>
      <c r="I318" s="6">
        <v>45383</v>
      </c>
    </row>
    <row r="319" spans="1:9" ht="14.25" customHeight="1">
      <c r="A319" s="3">
        <v>10445896</v>
      </c>
      <c r="B319" s="3" t="s">
        <v>2019</v>
      </c>
      <c r="C319" s="3" t="s">
        <v>2285</v>
      </c>
      <c r="D319" s="3" t="s">
        <v>1961</v>
      </c>
      <c r="E319" s="10">
        <v>0.91</v>
      </c>
      <c r="F319" s="3">
        <v>180</v>
      </c>
      <c r="G319" s="11">
        <v>100</v>
      </c>
      <c r="H319" s="3" t="s">
        <v>1962</v>
      </c>
      <c r="I319" s="6">
        <v>45383</v>
      </c>
    </row>
    <row r="320" spans="1:9" ht="14.25" customHeight="1">
      <c r="A320" s="3">
        <v>10445897</v>
      </c>
      <c r="B320" s="3" t="s">
        <v>2019</v>
      </c>
      <c r="C320" s="3" t="s">
        <v>2286</v>
      </c>
      <c r="D320" s="3" t="s">
        <v>1961</v>
      </c>
      <c r="E320" s="10">
        <v>0.96</v>
      </c>
      <c r="F320" s="3">
        <v>180</v>
      </c>
      <c r="G320" s="11">
        <v>100</v>
      </c>
      <c r="H320" s="3" t="s">
        <v>1962</v>
      </c>
      <c r="I320" s="6">
        <v>45383</v>
      </c>
    </row>
    <row r="321" spans="1:9" ht="14.25" customHeight="1">
      <c r="A321" s="3">
        <v>10445899</v>
      </c>
      <c r="B321" s="3" t="s">
        <v>2019</v>
      </c>
      <c r="C321" s="3" t="s">
        <v>2287</v>
      </c>
      <c r="D321" s="3" t="s">
        <v>1961</v>
      </c>
      <c r="E321" s="10">
        <v>0.91</v>
      </c>
      <c r="F321" s="3">
        <v>199.9</v>
      </c>
      <c r="G321" s="11">
        <v>100</v>
      </c>
      <c r="H321" s="3" t="s">
        <v>1962</v>
      </c>
      <c r="I321" s="6">
        <v>45383</v>
      </c>
    </row>
    <row r="322" spans="1:9" ht="14.25" customHeight="1">
      <c r="A322" s="3">
        <v>10445900</v>
      </c>
      <c r="B322" s="3" t="s">
        <v>2019</v>
      </c>
      <c r="C322" s="3" t="s">
        <v>2288</v>
      </c>
      <c r="D322" s="3" t="s">
        <v>1961</v>
      </c>
      <c r="E322" s="10">
        <v>0.91</v>
      </c>
      <c r="F322" s="3">
        <v>199.9</v>
      </c>
      <c r="G322" s="11">
        <v>100</v>
      </c>
      <c r="H322" s="3" t="s">
        <v>1962</v>
      </c>
      <c r="I322" s="6">
        <v>45383</v>
      </c>
    </row>
    <row r="323" spans="1:9" ht="14.25" customHeight="1">
      <c r="A323" s="3">
        <v>201866486</v>
      </c>
      <c r="B323" s="3" t="s">
        <v>87</v>
      </c>
      <c r="C323" s="3" t="s">
        <v>2289</v>
      </c>
      <c r="D323" s="3" t="s">
        <v>1961</v>
      </c>
      <c r="E323" s="10">
        <v>0.95</v>
      </c>
      <c r="F323" s="3">
        <v>199</v>
      </c>
      <c r="G323" s="11">
        <v>100</v>
      </c>
      <c r="H323" s="3" t="s">
        <v>1962</v>
      </c>
      <c r="I323" s="6">
        <v>45383</v>
      </c>
    </row>
    <row r="324" spans="1:9" ht="14.25" customHeight="1">
      <c r="A324" s="3">
        <v>201870436</v>
      </c>
      <c r="B324" s="3" t="s">
        <v>87</v>
      </c>
      <c r="C324" s="3" t="s">
        <v>2290</v>
      </c>
      <c r="D324" s="3" t="s">
        <v>1961</v>
      </c>
      <c r="E324" s="10">
        <v>0.95</v>
      </c>
      <c r="F324" s="3">
        <v>160</v>
      </c>
      <c r="G324" s="11">
        <v>100</v>
      </c>
      <c r="H324" s="3" t="s">
        <v>1962</v>
      </c>
      <c r="I324" s="6">
        <v>45383</v>
      </c>
    </row>
    <row r="325" spans="1:9" ht="14.25" customHeight="1">
      <c r="A325" s="3">
        <v>201870474</v>
      </c>
      <c r="B325" s="3" t="s">
        <v>87</v>
      </c>
      <c r="C325" s="3" t="s">
        <v>2291</v>
      </c>
      <c r="D325" s="3" t="s">
        <v>1961</v>
      </c>
      <c r="E325" s="10">
        <v>0.95</v>
      </c>
      <c r="F325" s="3">
        <v>160</v>
      </c>
      <c r="G325" s="11">
        <v>100</v>
      </c>
      <c r="H325" s="3" t="s">
        <v>1962</v>
      </c>
      <c r="I325" s="6">
        <v>45383</v>
      </c>
    </row>
    <row r="326" spans="1:9" ht="14.25" customHeight="1">
      <c r="A326" s="3">
        <v>201870475</v>
      </c>
      <c r="B326" s="3" t="s">
        <v>87</v>
      </c>
      <c r="C326" s="3" t="s">
        <v>2292</v>
      </c>
      <c r="D326" s="3" t="s">
        <v>1961</v>
      </c>
      <c r="E326" s="10">
        <v>0.95</v>
      </c>
      <c r="F326" s="3">
        <v>199</v>
      </c>
      <c r="G326" s="11">
        <v>100</v>
      </c>
      <c r="H326" s="3" t="s">
        <v>1962</v>
      </c>
      <c r="I326" s="6">
        <v>45383</v>
      </c>
    </row>
    <row r="327" spans="1:9" ht="14.25" customHeight="1">
      <c r="A327" s="3">
        <v>202066946</v>
      </c>
      <c r="B327" s="3" t="s">
        <v>1707</v>
      </c>
      <c r="C327" s="3" t="s">
        <v>2293</v>
      </c>
      <c r="D327" s="3" t="s">
        <v>1961</v>
      </c>
      <c r="E327" s="10">
        <v>0.91</v>
      </c>
      <c r="F327" s="3">
        <v>120</v>
      </c>
      <c r="G327" s="11">
        <v>100</v>
      </c>
      <c r="H327" s="3" t="s">
        <v>1962</v>
      </c>
      <c r="I327" s="6">
        <v>45383</v>
      </c>
    </row>
    <row r="328" spans="1:9" ht="14.25" customHeight="1">
      <c r="A328" s="3">
        <v>202067225</v>
      </c>
      <c r="B328" s="3" t="s">
        <v>1784</v>
      </c>
      <c r="C328" s="3" t="s">
        <v>2294</v>
      </c>
      <c r="D328" s="3" t="s">
        <v>1961</v>
      </c>
      <c r="E328" s="10">
        <v>0.91</v>
      </c>
      <c r="F328" s="3">
        <v>120</v>
      </c>
      <c r="G328" s="11">
        <v>100</v>
      </c>
      <c r="H328" s="3" t="s">
        <v>1962</v>
      </c>
      <c r="I328" s="6">
        <v>45383</v>
      </c>
    </row>
    <row r="329" spans="1:9" ht="14.25" customHeight="1">
      <c r="A329" s="3">
        <v>202067511</v>
      </c>
      <c r="B329" s="3" t="s">
        <v>1707</v>
      </c>
      <c r="C329" s="3" t="s">
        <v>2295</v>
      </c>
      <c r="D329" s="3" t="s">
        <v>1961</v>
      </c>
      <c r="E329" s="10">
        <v>0.91</v>
      </c>
      <c r="F329" s="3">
        <v>120</v>
      </c>
      <c r="G329" s="11">
        <v>100</v>
      </c>
      <c r="H329" s="3" t="s">
        <v>1962</v>
      </c>
      <c r="I329" s="6">
        <v>45383</v>
      </c>
    </row>
    <row r="330" spans="1:9" ht="14.25" customHeight="1">
      <c r="A330" s="3">
        <v>202067515</v>
      </c>
      <c r="B330" s="3" t="s">
        <v>1784</v>
      </c>
      <c r="C330" s="3" t="s">
        <v>2296</v>
      </c>
      <c r="D330" s="3" t="s">
        <v>1961</v>
      </c>
      <c r="E330" s="10">
        <v>0.91</v>
      </c>
      <c r="F330" s="3">
        <v>120</v>
      </c>
      <c r="G330" s="11">
        <v>100</v>
      </c>
      <c r="H330" s="3" t="s">
        <v>1962</v>
      </c>
      <c r="I330" s="6">
        <v>45383</v>
      </c>
    </row>
    <row r="331" spans="1:9" ht="14.25" customHeight="1">
      <c r="A331" s="3">
        <v>202067519</v>
      </c>
      <c r="B331" s="3" t="s">
        <v>1707</v>
      </c>
      <c r="C331" s="3" t="s">
        <v>2297</v>
      </c>
      <c r="D331" s="3" t="s">
        <v>1961</v>
      </c>
      <c r="E331" s="10">
        <v>0.93</v>
      </c>
      <c r="F331" s="3">
        <v>157</v>
      </c>
      <c r="G331" s="11">
        <v>100</v>
      </c>
      <c r="H331" s="3" t="s">
        <v>1962</v>
      </c>
      <c r="I331" s="6">
        <v>45383</v>
      </c>
    </row>
    <row r="332" spans="1:9" ht="14.25" customHeight="1">
      <c r="A332" s="3">
        <v>202067523</v>
      </c>
      <c r="B332" s="3" t="s">
        <v>1707</v>
      </c>
      <c r="C332" s="3" t="s">
        <v>2298</v>
      </c>
      <c r="D332" s="3" t="s">
        <v>1961</v>
      </c>
      <c r="E332" s="10">
        <v>0.93</v>
      </c>
      <c r="F332" s="3">
        <v>157</v>
      </c>
      <c r="G332" s="11">
        <v>100</v>
      </c>
      <c r="H332" s="3" t="s">
        <v>1962</v>
      </c>
      <c r="I332" s="6">
        <v>45383</v>
      </c>
    </row>
    <row r="333" spans="1:9" ht="14.25" customHeight="1">
      <c r="A333" s="3">
        <v>202067525</v>
      </c>
      <c r="B333" s="3" t="s">
        <v>1707</v>
      </c>
      <c r="C333" s="3" t="s">
        <v>2299</v>
      </c>
      <c r="D333" s="3" t="s">
        <v>1961</v>
      </c>
      <c r="E333" s="10">
        <v>0.93</v>
      </c>
      <c r="F333" s="3">
        <v>157</v>
      </c>
      <c r="G333" s="11">
        <v>100</v>
      </c>
      <c r="H333" s="3" t="s">
        <v>1962</v>
      </c>
      <c r="I333" s="6">
        <v>45383</v>
      </c>
    </row>
    <row r="334" spans="1:9" ht="14.25" customHeight="1">
      <c r="A334" s="3">
        <v>202067527</v>
      </c>
      <c r="B334" s="3" t="s">
        <v>1789</v>
      </c>
      <c r="C334" s="3" t="s">
        <v>2300</v>
      </c>
      <c r="D334" s="3" t="s">
        <v>1961</v>
      </c>
      <c r="E334" s="10">
        <v>0.93</v>
      </c>
      <c r="F334" s="3">
        <v>157</v>
      </c>
      <c r="G334" s="11">
        <v>100</v>
      </c>
      <c r="H334" s="3" t="s">
        <v>1962</v>
      </c>
      <c r="I334" s="6">
        <v>45383</v>
      </c>
    </row>
    <row r="335" spans="1:9" ht="14.25" customHeight="1">
      <c r="A335" s="3">
        <v>202067530</v>
      </c>
      <c r="B335" s="3" t="s">
        <v>1784</v>
      </c>
      <c r="C335" s="3" t="s">
        <v>2301</v>
      </c>
      <c r="D335" s="3" t="s">
        <v>1961</v>
      </c>
      <c r="E335" s="10">
        <v>0.93</v>
      </c>
      <c r="F335" s="3">
        <v>157</v>
      </c>
      <c r="G335" s="11">
        <v>100</v>
      </c>
      <c r="H335" s="3" t="s">
        <v>1962</v>
      </c>
      <c r="I335" s="6">
        <v>45383</v>
      </c>
    </row>
    <row r="336" spans="1:9" ht="14.25" customHeight="1">
      <c r="A336" s="3">
        <v>202067548</v>
      </c>
      <c r="B336" s="3" t="s">
        <v>1707</v>
      </c>
      <c r="C336" s="3" t="s">
        <v>2302</v>
      </c>
      <c r="D336" s="3" t="s">
        <v>1961</v>
      </c>
      <c r="E336" s="10">
        <v>0.93</v>
      </c>
      <c r="F336" s="3">
        <v>157</v>
      </c>
      <c r="G336" s="11">
        <v>100</v>
      </c>
      <c r="H336" s="3" t="s">
        <v>1962</v>
      </c>
      <c r="I336" s="6">
        <v>45383</v>
      </c>
    </row>
    <row r="337" spans="1:9" ht="14.25" customHeight="1">
      <c r="A337" s="3">
        <v>202067549</v>
      </c>
      <c r="B337" s="3" t="s">
        <v>1707</v>
      </c>
      <c r="C337" s="3" t="s">
        <v>2303</v>
      </c>
      <c r="D337" s="3" t="s">
        <v>1961</v>
      </c>
      <c r="E337" s="10">
        <v>0.93</v>
      </c>
      <c r="F337" s="3">
        <v>180</v>
      </c>
      <c r="G337" s="11">
        <v>100</v>
      </c>
      <c r="H337" s="3" t="s">
        <v>1962</v>
      </c>
      <c r="I337" s="6">
        <v>45383</v>
      </c>
    </row>
    <row r="338" spans="1:9" ht="14.25" customHeight="1">
      <c r="A338" s="3">
        <v>202067550</v>
      </c>
      <c r="B338" s="3" t="s">
        <v>1707</v>
      </c>
      <c r="C338" s="3" t="s">
        <v>2304</v>
      </c>
      <c r="D338" s="3" t="s">
        <v>1961</v>
      </c>
      <c r="E338" s="10">
        <v>0.93</v>
      </c>
      <c r="F338" s="3">
        <v>180</v>
      </c>
      <c r="G338" s="11">
        <v>100</v>
      </c>
      <c r="H338" s="3" t="s">
        <v>1962</v>
      </c>
      <c r="I338" s="6">
        <v>45383</v>
      </c>
    </row>
    <row r="339" spans="1:9" ht="14.25" customHeight="1">
      <c r="A339" s="3">
        <v>202067551</v>
      </c>
      <c r="B339" s="3" t="s">
        <v>1789</v>
      </c>
      <c r="C339" s="3" t="s">
        <v>2305</v>
      </c>
      <c r="D339" s="3" t="s">
        <v>1961</v>
      </c>
      <c r="E339" s="10">
        <v>0.93</v>
      </c>
      <c r="F339" s="3">
        <v>180</v>
      </c>
      <c r="G339" s="11">
        <v>100</v>
      </c>
      <c r="H339" s="3" t="s">
        <v>1962</v>
      </c>
      <c r="I339" s="6">
        <v>45383</v>
      </c>
    </row>
    <row r="340" spans="1:9" ht="14.25" customHeight="1">
      <c r="A340" s="3">
        <v>202067554</v>
      </c>
      <c r="B340" s="3" t="s">
        <v>1784</v>
      </c>
      <c r="C340" s="3" t="s">
        <v>2306</v>
      </c>
      <c r="D340" s="3" t="s">
        <v>1961</v>
      </c>
      <c r="E340" s="10">
        <v>0.93</v>
      </c>
      <c r="F340" s="3">
        <v>180</v>
      </c>
      <c r="G340" s="11">
        <v>100</v>
      </c>
      <c r="H340" s="3" t="s">
        <v>1962</v>
      </c>
      <c r="I340" s="6">
        <v>45383</v>
      </c>
    </row>
    <row r="341" spans="1:9" ht="14.25" customHeight="1">
      <c r="A341" s="3">
        <v>202067561</v>
      </c>
      <c r="B341" s="3" t="s">
        <v>1707</v>
      </c>
      <c r="C341" s="3" t="s">
        <v>2307</v>
      </c>
      <c r="D341" s="3" t="s">
        <v>1961</v>
      </c>
      <c r="E341" s="10">
        <v>0.93</v>
      </c>
      <c r="F341" s="3">
        <v>180</v>
      </c>
      <c r="G341" s="11">
        <v>100</v>
      </c>
      <c r="H341" s="3" t="s">
        <v>1962</v>
      </c>
      <c r="I341" s="6">
        <v>45383</v>
      </c>
    </row>
    <row r="342" spans="1:9" ht="14.25" customHeight="1">
      <c r="A342" s="3">
        <v>202067565</v>
      </c>
      <c r="B342" s="3" t="s">
        <v>1707</v>
      </c>
      <c r="C342" s="3" t="s">
        <v>2308</v>
      </c>
      <c r="D342" s="3" t="s">
        <v>1961</v>
      </c>
      <c r="E342" s="10">
        <v>0.93</v>
      </c>
      <c r="F342" s="3">
        <v>199.9</v>
      </c>
      <c r="G342" s="11">
        <v>100</v>
      </c>
      <c r="H342" s="3" t="s">
        <v>1962</v>
      </c>
      <c r="I342" s="6">
        <v>45383</v>
      </c>
    </row>
    <row r="343" spans="1:9" ht="14.25" customHeight="1">
      <c r="A343" s="3">
        <v>202068313</v>
      </c>
      <c r="B343" s="3" t="s">
        <v>1707</v>
      </c>
      <c r="C343" s="3" t="s">
        <v>2309</v>
      </c>
      <c r="D343" s="3" t="s">
        <v>1961</v>
      </c>
      <c r="E343" s="10">
        <v>0.93</v>
      </c>
      <c r="F343" s="3">
        <v>199.9</v>
      </c>
      <c r="G343" s="11">
        <v>100</v>
      </c>
      <c r="H343" s="3" t="s">
        <v>1962</v>
      </c>
      <c r="I343" s="6">
        <v>45383</v>
      </c>
    </row>
    <row r="344" spans="1:9" ht="14.25" customHeight="1">
      <c r="A344" s="3">
        <v>202068315</v>
      </c>
      <c r="B344" s="3" t="s">
        <v>1789</v>
      </c>
      <c r="C344" s="3" t="s">
        <v>2310</v>
      </c>
      <c r="D344" s="3" t="s">
        <v>1961</v>
      </c>
      <c r="E344" s="10">
        <v>0.93</v>
      </c>
      <c r="F344" s="3">
        <v>199.9</v>
      </c>
      <c r="G344" s="11">
        <v>100</v>
      </c>
      <c r="H344" s="3" t="s">
        <v>1962</v>
      </c>
      <c r="I344" s="6">
        <v>45383</v>
      </c>
    </row>
    <row r="345" spans="1:9" ht="14.25" customHeight="1">
      <c r="A345" s="3">
        <v>206842922</v>
      </c>
      <c r="B345" s="3" t="s">
        <v>1727</v>
      </c>
      <c r="C345" s="3" t="s">
        <v>2311</v>
      </c>
      <c r="D345" s="3" t="s">
        <v>1961</v>
      </c>
      <c r="E345" s="10">
        <v>0.94</v>
      </c>
      <c r="F345" s="3">
        <v>180</v>
      </c>
      <c r="G345" s="11">
        <v>100</v>
      </c>
      <c r="H345" s="3" t="s">
        <v>1962</v>
      </c>
      <c r="I345" s="6">
        <v>45383</v>
      </c>
    </row>
    <row r="346" spans="1:9" ht="14.25" customHeight="1">
      <c r="A346" s="3">
        <v>206842924</v>
      </c>
      <c r="B346" s="3" t="s">
        <v>1717</v>
      </c>
      <c r="C346" s="3" t="s">
        <v>2312</v>
      </c>
      <c r="D346" s="3" t="s">
        <v>1961</v>
      </c>
      <c r="E346" s="10">
        <v>0.94</v>
      </c>
      <c r="F346" s="3">
        <v>180</v>
      </c>
      <c r="G346" s="11">
        <v>100</v>
      </c>
      <c r="H346" s="3" t="s">
        <v>1962</v>
      </c>
      <c r="I346" s="6">
        <v>45383</v>
      </c>
    </row>
    <row r="347" spans="1:9" ht="14.25" customHeight="1">
      <c r="A347" s="3">
        <v>206842926</v>
      </c>
      <c r="B347" s="3" t="s">
        <v>146</v>
      </c>
      <c r="C347" s="3" t="s">
        <v>2313</v>
      </c>
      <c r="D347" s="3" t="s">
        <v>1961</v>
      </c>
      <c r="E347" s="10">
        <v>0.94</v>
      </c>
      <c r="F347" s="3">
        <v>180</v>
      </c>
      <c r="G347" s="11">
        <v>100</v>
      </c>
      <c r="H347" s="3" t="s">
        <v>1962</v>
      </c>
      <c r="I347" s="6">
        <v>45383</v>
      </c>
    </row>
    <row r="348" spans="1:9" ht="14.25" customHeight="1">
      <c r="A348" s="3">
        <v>206842928</v>
      </c>
      <c r="B348" s="3" t="s">
        <v>1112</v>
      </c>
      <c r="C348" s="3" t="s">
        <v>2314</v>
      </c>
      <c r="D348" s="3" t="s">
        <v>1961</v>
      </c>
      <c r="E348" s="10">
        <v>0.94</v>
      </c>
      <c r="F348" s="3">
        <v>180</v>
      </c>
      <c r="G348" s="11">
        <v>100</v>
      </c>
      <c r="H348" s="3" t="s">
        <v>1962</v>
      </c>
      <c r="I348" s="6">
        <v>45383</v>
      </c>
    </row>
    <row r="349" spans="1:9" ht="14.25" customHeight="1">
      <c r="A349" s="3">
        <v>206842930</v>
      </c>
      <c r="B349" s="3" t="s">
        <v>1715</v>
      </c>
      <c r="C349" s="3" t="s">
        <v>2315</v>
      </c>
      <c r="D349" s="3" t="s">
        <v>1961</v>
      </c>
      <c r="E349" s="10">
        <v>0.94</v>
      </c>
      <c r="F349" s="3">
        <v>180</v>
      </c>
      <c r="G349" s="11">
        <v>100</v>
      </c>
      <c r="H349" s="3" t="s">
        <v>1962</v>
      </c>
      <c r="I349" s="6">
        <v>45383</v>
      </c>
    </row>
    <row r="350" spans="1:9" ht="14.25" customHeight="1">
      <c r="A350" s="3">
        <v>214608361</v>
      </c>
      <c r="B350" s="3" t="s">
        <v>1789</v>
      </c>
      <c r="C350" s="3" t="s">
        <v>2316</v>
      </c>
      <c r="D350" s="3" t="s">
        <v>1961</v>
      </c>
      <c r="E350" s="10">
        <v>0.96</v>
      </c>
      <c r="F350" s="3">
        <v>157</v>
      </c>
      <c r="G350" s="11">
        <v>100</v>
      </c>
      <c r="H350" s="3" t="s">
        <v>1962</v>
      </c>
      <c r="I350" s="6">
        <v>45383</v>
      </c>
    </row>
    <row r="351" spans="1:9" ht="14.25" customHeight="1">
      <c r="A351" s="3">
        <v>214608364</v>
      </c>
      <c r="B351" s="3" t="s">
        <v>1707</v>
      </c>
      <c r="C351" s="3" t="s">
        <v>2317</v>
      </c>
      <c r="D351" s="3" t="s">
        <v>1961</v>
      </c>
      <c r="E351" s="10">
        <v>0.96</v>
      </c>
      <c r="F351" s="3">
        <v>157</v>
      </c>
      <c r="G351" s="11">
        <v>100</v>
      </c>
      <c r="H351" s="3" t="s">
        <v>1962</v>
      </c>
      <c r="I351" s="6">
        <v>45383</v>
      </c>
    </row>
    <row r="352" spans="1:9" ht="14.25" customHeight="1">
      <c r="A352" s="3">
        <v>214608365</v>
      </c>
      <c r="B352" s="3" t="s">
        <v>1707</v>
      </c>
      <c r="C352" s="3" t="s">
        <v>2318</v>
      </c>
      <c r="D352" s="3" t="s">
        <v>1961</v>
      </c>
      <c r="E352" s="10">
        <v>0.96</v>
      </c>
      <c r="F352" s="3">
        <v>157</v>
      </c>
      <c r="G352" s="11">
        <v>100</v>
      </c>
      <c r="H352" s="3" t="s">
        <v>1962</v>
      </c>
      <c r="I352" s="6">
        <v>45383</v>
      </c>
    </row>
    <row r="353" spans="1:9" ht="14.25" customHeight="1">
      <c r="A353" s="3">
        <v>214608368</v>
      </c>
      <c r="B353" s="3" t="s">
        <v>1707</v>
      </c>
      <c r="C353" s="3" t="s">
        <v>2319</v>
      </c>
      <c r="D353" s="3" t="s">
        <v>1961</v>
      </c>
      <c r="E353" s="10">
        <v>0.96</v>
      </c>
      <c r="F353" s="3">
        <v>157</v>
      </c>
      <c r="G353" s="11">
        <v>100</v>
      </c>
      <c r="H353" s="3" t="s">
        <v>1962</v>
      </c>
      <c r="I353" s="6">
        <v>45383</v>
      </c>
    </row>
    <row r="354" spans="1:9" ht="14.25" customHeight="1">
      <c r="A354" s="3">
        <v>214608369</v>
      </c>
      <c r="B354" s="3" t="s">
        <v>1707</v>
      </c>
      <c r="C354" s="3" t="s">
        <v>2320</v>
      </c>
      <c r="D354" s="3" t="s">
        <v>1961</v>
      </c>
      <c r="E354" s="10">
        <v>0.96</v>
      </c>
      <c r="F354" s="3">
        <v>157</v>
      </c>
      <c r="G354" s="11">
        <v>100</v>
      </c>
      <c r="H354" s="3" t="s">
        <v>1962</v>
      </c>
      <c r="I354" s="6">
        <v>45383</v>
      </c>
    </row>
    <row r="355" spans="1:9" ht="14.25" customHeight="1">
      <c r="A355" s="3">
        <v>214608370</v>
      </c>
      <c r="B355" s="3" t="s">
        <v>1789</v>
      </c>
      <c r="C355" s="3" t="s">
        <v>2321</v>
      </c>
      <c r="D355" s="3" t="s">
        <v>1961</v>
      </c>
      <c r="E355" s="10">
        <v>0.96</v>
      </c>
      <c r="F355" s="3">
        <v>157</v>
      </c>
      <c r="G355" s="11">
        <v>100</v>
      </c>
      <c r="H355" s="3" t="s">
        <v>1962</v>
      </c>
      <c r="I355" s="6">
        <v>45383</v>
      </c>
    </row>
    <row r="356" spans="1:9" ht="14.25" customHeight="1">
      <c r="A356" s="3">
        <v>214608371</v>
      </c>
      <c r="B356" s="3" t="s">
        <v>1789</v>
      </c>
      <c r="C356" s="3" t="s">
        <v>2322</v>
      </c>
      <c r="D356" s="3" t="s">
        <v>1961</v>
      </c>
      <c r="E356" s="10">
        <v>0.96</v>
      </c>
      <c r="F356" s="3">
        <v>157</v>
      </c>
      <c r="G356" s="11">
        <v>100</v>
      </c>
      <c r="H356" s="3" t="s">
        <v>1962</v>
      </c>
      <c r="I356" s="6">
        <v>45383</v>
      </c>
    </row>
    <row r="357" spans="1:9" ht="14.25" customHeight="1">
      <c r="A357" s="3">
        <v>214608372</v>
      </c>
      <c r="B357" s="3" t="s">
        <v>1707</v>
      </c>
      <c r="C357" s="3" t="s">
        <v>2323</v>
      </c>
      <c r="D357" s="3" t="s">
        <v>1961</v>
      </c>
      <c r="E357" s="10">
        <v>0.96</v>
      </c>
      <c r="F357" s="3">
        <v>157</v>
      </c>
      <c r="G357" s="11">
        <v>100</v>
      </c>
      <c r="H357" s="3" t="s">
        <v>1962</v>
      </c>
      <c r="I357" s="6">
        <v>45383</v>
      </c>
    </row>
    <row r="358" spans="1:9" ht="14.25" customHeight="1">
      <c r="A358" s="3">
        <v>214608373</v>
      </c>
      <c r="B358" s="3" t="s">
        <v>1707</v>
      </c>
      <c r="C358" s="3" t="s">
        <v>2324</v>
      </c>
      <c r="D358" s="3" t="s">
        <v>1961</v>
      </c>
      <c r="E358" s="10">
        <v>0.96</v>
      </c>
      <c r="F358" s="3">
        <v>157</v>
      </c>
      <c r="G358" s="11">
        <v>100</v>
      </c>
      <c r="H358" s="3" t="s">
        <v>1962</v>
      </c>
      <c r="I358" s="6">
        <v>45383</v>
      </c>
    </row>
    <row r="359" spans="1:9" ht="14.25" customHeight="1">
      <c r="A359" s="3">
        <v>214608376</v>
      </c>
      <c r="B359" s="3" t="s">
        <v>1707</v>
      </c>
      <c r="C359" s="3" t="s">
        <v>2325</v>
      </c>
      <c r="D359" s="3" t="s">
        <v>1961</v>
      </c>
      <c r="E359" s="10">
        <v>0.96</v>
      </c>
      <c r="F359" s="3">
        <v>157</v>
      </c>
      <c r="G359" s="11">
        <v>100</v>
      </c>
      <c r="H359" s="3" t="s">
        <v>1962</v>
      </c>
      <c r="I359" s="6">
        <v>45383</v>
      </c>
    </row>
    <row r="360" spans="1:9" ht="14.25" customHeight="1">
      <c r="A360" s="3">
        <v>214608377</v>
      </c>
      <c r="B360" s="3" t="s">
        <v>1707</v>
      </c>
      <c r="C360" s="3" t="s">
        <v>2326</v>
      </c>
      <c r="D360" s="3" t="s">
        <v>1961</v>
      </c>
      <c r="E360" s="10">
        <v>0.96</v>
      </c>
      <c r="F360" s="3">
        <v>157</v>
      </c>
      <c r="G360" s="11">
        <v>100</v>
      </c>
      <c r="H360" s="3" t="s">
        <v>1962</v>
      </c>
      <c r="I360" s="6">
        <v>45383</v>
      </c>
    </row>
    <row r="361" spans="1:9" ht="14.25" customHeight="1">
      <c r="A361" s="3">
        <v>214608378</v>
      </c>
      <c r="B361" s="3" t="s">
        <v>1707</v>
      </c>
      <c r="C361" s="3" t="s">
        <v>2327</v>
      </c>
      <c r="D361" s="3" t="s">
        <v>1961</v>
      </c>
      <c r="E361" s="10">
        <v>0.96</v>
      </c>
      <c r="F361" s="3">
        <v>180</v>
      </c>
      <c r="G361" s="11">
        <v>100</v>
      </c>
      <c r="H361" s="3" t="s">
        <v>1962</v>
      </c>
      <c r="I361" s="6">
        <v>45383</v>
      </c>
    </row>
    <row r="362" spans="1:9" ht="14.25" customHeight="1">
      <c r="A362" s="3">
        <v>214608379</v>
      </c>
      <c r="B362" s="3" t="s">
        <v>1784</v>
      </c>
      <c r="C362" s="3" t="s">
        <v>2328</v>
      </c>
      <c r="D362" s="3" t="s">
        <v>1961</v>
      </c>
      <c r="E362" s="10">
        <v>0.96</v>
      </c>
      <c r="F362" s="3">
        <v>180</v>
      </c>
      <c r="G362" s="11">
        <v>100</v>
      </c>
      <c r="H362" s="3" t="s">
        <v>1962</v>
      </c>
      <c r="I362" s="6">
        <v>45383</v>
      </c>
    </row>
    <row r="363" spans="1:9" ht="14.25" customHeight="1">
      <c r="A363" s="3">
        <v>214608380</v>
      </c>
      <c r="B363" s="3" t="s">
        <v>1784</v>
      </c>
      <c r="C363" s="3" t="s">
        <v>2329</v>
      </c>
      <c r="D363" s="3" t="s">
        <v>1961</v>
      </c>
      <c r="E363" s="10">
        <v>0.96</v>
      </c>
      <c r="F363" s="3">
        <v>180</v>
      </c>
      <c r="G363" s="11">
        <v>100</v>
      </c>
      <c r="H363" s="3" t="s">
        <v>1962</v>
      </c>
      <c r="I363" s="6">
        <v>45383</v>
      </c>
    </row>
    <row r="364" spans="1:9" ht="14.25" customHeight="1">
      <c r="A364" s="3">
        <v>214608381</v>
      </c>
      <c r="B364" s="3" t="s">
        <v>1707</v>
      </c>
      <c r="C364" s="3" t="s">
        <v>2330</v>
      </c>
      <c r="D364" s="3" t="s">
        <v>1961</v>
      </c>
      <c r="E364" s="10">
        <v>0.96</v>
      </c>
      <c r="F364" s="3">
        <v>180</v>
      </c>
      <c r="G364" s="11">
        <v>100</v>
      </c>
      <c r="H364" s="3" t="s">
        <v>1962</v>
      </c>
      <c r="I364" s="6">
        <v>45383</v>
      </c>
    </row>
    <row r="365" spans="1:9" ht="14.25" customHeight="1">
      <c r="A365" s="3">
        <v>214608382</v>
      </c>
      <c r="B365" s="3" t="s">
        <v>1707</v>
      </c>
      <c r="C365" s="3" t="s">
        <v>2331</v>
      </c>
      <c r="D365" s="3" t="s">
        <v>1961</v>
      </c>
      <c r="E365" s="10">
        <v>0.96</v>
      </c>
      <c r="F365" s="3">
        <v>180</v>
      </c>
      <c r="G365" s="11">
        <v>100</v>
      </c>
      <c r="H365" s="3" t="s">
        <v>1962</v>
      </c>
      <c r="I365" s="6">
        <v>45383</v>
      </c>
    </row>
    <row r="366" spans="1:9" ht="14.25" customHeight="1">
      <c r="A366" s="3">
        <v>214608385</v>
      </c>
      <c r="B366" s="3" t="s">
        <v>1789</v>
      </c>
      <c r="C366" s="3" t="s">
        <v>2332</v>
      </c>
      <c r="D366" s="3" t="s">
        <v>1961</v>
      </c>
      <c r="E366" s="10">
        <v>0.96</v>
      </c>
      <c r="F366" s="3">
        <v>180</v>
      </c>
      <c r="G366" s="11">
        <v>100</v>
      </c>
      <c r="H366" s="3" t="s">
        <v>1962</v>
      </c>
      <c r="I366" s="6">
        <v>45383</v>
      </c>
    </row>
    <row r="367" spans="1:9" ht="14.25" customHeight="1">
      <c r="A367" s="3">
        <v>214608386</v>
      </c>
      <c r="B367" s="3" t="s">
        <v>1789</v>
      </c>
      <c r="C367" s="3" t="s">
        <v>2333</v>
      </c>
      <c r="D367" s="3" t="s">
        <v>1961</v>
      </c>
      <c r="E367" s="10">
        <v>0.96</v>
      </c>
      <c r="F367" s="3">
        <v>180</v>
      </c>
      <c r="G367" s="11">
        <v>100</v>
      </c>
      <c r="H367" s="3" t="s">
        <v>1962</v>
      </c>
      <c r="I367" s="6">
        <v>45383</v>
      </c>
    </row>
    <row r="368" spans="1:9" ht="14.25" customHeight="1">
      <c r="A368" s="3">
        <v>214608389</v>
      </c>
      <c r="B368" s="3" t="s">
        <v>1707</v>
      </c>
      <c r="C368" s="3" t="s">
        <v>2334</v>
      </c>
      <c r="D368" s="3" t="s">
        <v>1961</v>
      </c>
      <c r="E368" s="10">
        <v>0.96</v>
      </c>
      <c r="F368" s="3">
        <v>180</v>
      </c>
      <c r="G368" s="11">
        <v>100</v>
      </c>
      <c r="H368" s="3" t="s">
        <v>1962</v>
      </c>
      <c r="I368" s="6">
        <v>45383</v>
      </c>
    </row>
    <row r="369" spans="1:9" ht="14.25" customHeight="1">
      <c r="A369" s="3">
        <v>214608390</v>
      </c>
      <c r="B369" s="3" t="s">
        <v>1707</v>
      </c>
      <c r="C369" s="3" t="s">
        <v>2335</v>
      </c>
      <c r="D369" s="3" t="s">
        <v>1961</v>
      </c>
      <c r="E369" s="10">
        <v>0.96</v>
      </c>
      <c r="F369" s="3">
        <v>180</v>
      </c>
      <c r="G369" s="11">
        <v>100</v>
      </c>
      <c r="H369" s="3" t="s">
        <v>1962</v>
      </c>
      <c r="I369" s="6">
        <v>45383</v>
      </c>
    </row>
    <row r="370" spans="1:9" ht="14.25" customHeight="1">
      <c r="A370" s="3">
        <v>214608393</v>
      </c>
      <c r="B370" s="3" t="s">
        <v>1707</v>
      </c>
      <c r="C370" s="3" t="s">
        <v>2336</v>
      </c>
      <c r="D370" s="3" t="s">
        <v>1961</v>
      </c>
      <c r="E370" s="10">
        <v>0.96</v>
      </c>
      <c r="F370" s="3">
        <v>180</v>
      </c>
      <c r="G370" s="11">
        <v>100</v>
      </c>
      <c r="H370" s="3" t="s">
        <v>1962</v>
      </c>
      <c r="I370" s="6">
        <v>45383</v>
      </c>
    </row>
    <row r="371" spans="1:9" ht="14.25" customHeight="1">
      <c r="A371" s="3">
        <v>214608394</v>
      </c>
      <c r="B371" s="3" t="s">
        <v>1707</v>
      </c>
      <c r="C371" s="3" t="s">
        <v>2337</v>
      </c>
      <c r="D371" s="3" t="s">
        <v>1961</v>
      </c>
      <c r="E371" s="10">
        <v>0.96</v>
      </c>
      <c r="F371" s="3">
        <v>180</v>
      </c>
      <c r="G371" s="11">
        <v>100</v>
      </c>
      <c r="H371" s="3" t="s">
        <v>1962</v>
      </c>
      <c r="I371" s="6">
        <v>45383</v>
      </c>
    </row>
    <row r="372" spans="1:9" ht="14.25" customHeight="1">
      <c r="A372" s="3">
        <v>214608395</v>
      </c>
      <c r="B372" s="3" t="s">
        <v>1789</v>
      </c>
      <c r="C372" s="3" t="s">
        <v>2338</v>
      </c>
      <c r="D372" s="3" t="s">
        <v>1961</v>
      </c>
      <c r="E372" s="10">
        <v>0.96</v>
      </c>
      <c r="F372" s="3">
        <v>180</v>
      </c>
      <c r="G372" s="11">
        <v>100</v>
      </c>
      <c r="H372" s="3" t="s">
        <v>1962</v>
      </c>
      <c r="I372" s="6">
        <v>45383</v>
      </c>
    </row>
    <row r="373" spans="1:9" ht="14.25" customHeight="1">
      <c r="A373" s="3">
        <v>214608396</v>
      </c>
      <c r="B373" s="3" t="s">
        <v>1789</v>
      </c>
      <c r="C373" s="3" t="s">
        <v>2339</v>
      </c>
      <c r="D373" s="3" t="s">
        <v>1961</v>
      </c>
      <c r="E373" s="10">
        <v>0.96</v>
      </c>
      <c r="F373" s="3">
        <v>180</v>
      </c>
      <c r="G373" s="11">
        <v>100</v>
      </c>
      <c r="H373" s="3" t="s">
        <v>1962</v>
      </c>
      <c r="I373" s="6">
        <v>45383</v>
      </c>
    </row>
    <row r="374" spans="1:9" ht="14.25" customHeight="1">
      <c r="A374" s="3">
        <v>214608397</v>
      </c>
      <c r="B374" s="3" t="s">
        <v>1707</v>
      </c>
      <c r="C374" s="3" t="s">
        <v>2340</v>
      </c>
      <c r="D374" s="3" t="s">
        <v>1961</v>
      </c>
      <c r="E374" s="10">
        <v>0.96</v>
      </c>
      <c r="F374" s="3">
        <v>180</v>
      </c>
      <c r="G374" s="11">
        <v>100</v>
      </c>
      <c r="H374" s="3" t="s">
        <v>1962</v>
      </c>
      <c r="I374" s="6">
        <v>45383</v>
      </c>
    </row>
    <row r="375" spans="1:9" ht="14.25" customHeight="1">
      <c r="A375" s="3">
        <v>214608398</v>
      </c>
      <c r="B375" s="3" t="s">
        <v>1707</v>
      </c>
      <c r="C375" s="3" t="s">
        <v>2341</v>
      </c>
      <c r="D375" s="3" t="s">
        <v>1961</v>
      </c>
      <c r="E375" s="10">
        <v>0.96</v>
      </c>
      <c r="F375" s="3">
        <v>180</v>
      </c>
      <c r="G375" s="11">
        <v>100</v>
      </c>
      <c r="H375" s="3" t="s">
        <v>1962</v>
      </c>
      <c r="I375" s="6">
        <v>45383</v>
      </c>
    </row>
    <row r="376" spans="1:9" ht="14.25" customHeight="1">
      <c r="A376" s="3">
        <v>214608401</v>
      </c>
      <c r="B376" s="3" t="s">
        <v>1707</v>
      </c>
      <c r="C376" s="3" t="s">
        <v>2342</v>
      </c>
      <c r="D376" s="3" t="s">
        <v>1961</v>
      </c>
      <c r="E376" s="10">
        <v>0.96</v>
      </c>
      <c r="F376" s="3">
        <v>180</v>
      </c>
      <c r="G376" s="11">
        <v>100</v>
      </c>
      <c r="H376" s="3" t="s">
        <v>1962</v>
      </c>
      <c r="I376" s="6">
        <v>45383</v>
      </c>
    </row>
    <row r="377" spans="1:9" ht="14.25" customHeight="1">
      <c r="A377" s="3">
        <v>214608402</v>
      </c>
      <c r="B377" s="3" t="s">
        <v>1707</v>
      </c>
      <c r="C377" s="3" t="s">
        <v>2343</v>
      </c>
      <c r="D377" s="3" t="s">
        <v>1961</v>
      </c>
      <c r="E377" s="10">
        <v>0.96</v>
      </c>
      <c r="F377" s="3">
        <v>180</v>
      </c>
      <c r="G377" s="11">
        <v>100</v>
      </c>
      <c r="H377" s="3" t="s">
        <v>1962</v>
      </c>
      <c r="I377" s="6">
        <v>45383</v>
      </c>
    </row>
    <row r="378" spans="1:9" ht="14.25" customHeight="1">
      <c r="A378" s="3">
        <v>214608403</v>
      </c>
      <c r="B378" s="3" t="s">
        <v>1707</v>
      </c>
      <c r="C378" s="3" t="s">
        <v>2344</v>
      </c>
      <c r="D378" s="3" t="s">
        <v>1961</v>
      </c>
      <c r="E378" s="10">
        <v>0.96</v>
      </c>
      <c r="F378" s="3">
        <v>199.9</v>
      </c>
      <c r="G378" s="11">
        <v>100</v>
      </c>
      <c r="H378" s="3" t="s">
        <v>1962</v>
      </c>
      <c r="I378" s="6">
        <v>45383</v>
      </c>
    </row>
    <row r="379" spans="1:9" ht="14.25" customHeight="1">
      <c r="A379" s="3">
        <v>214608404</v>
      </c>
      <c r="B379" s="3" t="s">
        <v>1784</v>
      </c>
      <c r="C379" s="3" t="s">
        <v>2345</v>
      </c>
      <c r="D379" s="3" t="s">
        <v>1961</v>
      </c>
      <c r="E379" s="10">
        <v>0.96</v>
      </c>
      <c r="F379" s="3">
        <v>199.9</v>
      </c>
      <c r="G379" s="11">
        <v>100</v>
      </c>
      <c r="H379" s="3" t="s">
        <v>1962</v>
      </c>
      <c r="I379" s="6">
        <v>45383</v>
      </c>
    </row>
    <row r="380" spans="1:9" ht="14.25" customHeight="1">
      <c r="A380" s="3">
        <v>214608405</v>
      </c>
      <c r="B380" s="3" t="s">
        <v>1784</v>
      </c>
      <c r="C380" s="3" t="s">
        <v>2346</v>
      </c>
      <c r="D380" s="3" t="s">
        <v>1961</v>
      </c>
      <c r="E380" s="10">
        <v>0.96</v>
      </c>
      <c r="F380" s="3">
        <v>199.9</v>
      </c>
      <c r="G380" s="11">
        <v>100</v>
      </c>
      <c r="H380" s="3" t="s">
        <v>1962</v>
      </c>
      <c r="I380" s="6">
        <v>45383</v>
      </c>
    </row>
    <row r="381" spans="1:9" ht="14.25" customHeight="1">
      <c r="A381" s="3">
        <v>214608406</v>
      </c>
      <c r="B381" s="3" t="s">
        <v>1707</v>
      </c>
      <c r="C381" s="3" t="s">
        <v>2347</v>
      </c>
      <c r="D381" s="3" t="s">
        <v>1961</v>
      </c>
      <c r="E381" s="10">
        <v>0.96</v>
      </c>
      <c r="F381" s="3">
        <v>199.9</v>
      </c>
      <c r="G381" s="11">
        <v>100</v>
      </c>
      <c r="H381" s="3" t="s">
        <v>1962</v>
      </c>
      <c r="I381" s="6">
        <v>45383</v>
      </c>
    </row>
    <row r="382" spans="1:9" ht="14.25" customHeight="1">
      <c r="A382" s="3">
        <v>207708856</v>
      </c>
      <c r="B382" s="3" t="s">
        <v>1717</v>
      </c>
      <c r="C382" s="3" t="s">
        <v>2348</v>
      </c>
      <c r="D382" s="3" t="s">
        <v>1961</v>
      </c>
      <c r="E382" s="10">
        <v>0.92</v>
      </c>
      <c r="F382" s="3">
        <v>150</v>
      </c>
      <c r="G382" s="11">
        <v>100</v>
      </c>
      <c r="H382" s="3" t="s">
        <v>1962</v>
      </c>
      <c r="I382" s="6">
        <v>45383</v>
      </c>
    </row>
    <row r="383" spans="1:9" ht="14.25" customHeight="1">
      <c r="A383" s="3">
        <v>207708857</v>
      </c>
      <c r="B383" s="3" t="s">
        <v>1717</v>
      </c>
      <c r="C383" s="3" t="s">
        <v>2349</v>
      </c>
      <c r="D383" s="3" t="s">
        <v>1961</v>
      </c>
      <c r="E383" s="10">
        <v>0.92</v>
      </c>
      <c r="F383" s="3">
        <v>150</v>
      </c>
      <c r="G383" s="11">
        <v>100</v>
      </c>
      <c r="H383" s="3" t="s">
        <v>1962</v>
      </c>
      <c r="I383" s="6">
        <v>45383</v>
      </c>
    </row>
    <row r="384" spans="1:9" ht="14.25" customHeight="1">
      <c r="A384" s="3">
        <v>207708858</v>
      </c>
      <c r="B384" s="3" t="s">
        <v>1717</v>
      </c>
      <c r="C384" s="3" t="s">
        <v>2350</v>
      </c>
      <c r="D384" s="3" t="s">
        <v>1961</v>
      </c>
      <c r="E384" s="10">
        <v>0.92</v>
      </c>
      <c r="F384" s="3">
        <v>150</v>
      </c>
      <c r="G384" s="11">
        <v>100</v>
      </c>
      <c r="H384" s="3" t="s">
        <v>1962</v>
      </c>
      <c r="I384" s="6">
        <v>45383</v>
      </c>
    </row>
    <row r="385" spans="1:9" ht="14.25" customHeight="1">
      <c r="A385" s="3">
        <v>207708859</v>
      </c>
      <c r="B385" s="3" t="s">
        <v>1717</v>
      </c>
      <c r="C385" s="3" t="s">
        <v>2351</v>
      </c>
      <c r="D385" s="3" t="s">
        <v>1961</v>
      </c>
      <c r="E385" s="10">
        <v>0.92</v>
      </c>
      <c r="F385" s="3">
        <v>150</v>
      </c>
      <c r="G385" s="11">
        <v>100</v>
      </c>
      <c r="H385" s="3" t="s">
        <v>1962</v>
      </c>
      <c r="I385" s="6">
        <v>45383</v>
      </c>
    </row>
    <row r="386" spans="1:9" ht="14.25" customHeight="1">
      <c r="A386" s="3">
        <v>207708860</v>
      </c>
      <c r="B386" s="3" t="s">
        <v>1727</v>
      </c>
      <c r="C386" s="3" t="s">
        <v>2352</v>
      </c>
      <c r="D386" s="3" t="s">
        <v>1961</v>
      </c>
      <c r="E386" s="10">
        <v>0.92</v>
      </c>
      <c r="F386" s="3">
        <v>150</v>
      </c>
      <c r="G386" s="11">
        <v>100</v>
      </c>
      <c r="H386" s="3" t="s">
        <v>1962</v>
      </c>
      <c r="I386" s="6">
        <v>45383</v>
      </c>
    </row>
    <row r="387" spans="1:9" ht="14.25" customHeight="1">
      <c r="A387" s="3">
        <v>207708861</v>
      </c>
      <c r="B387" s="3" t="s">
        <v>1727</v>
      </c>
      <c r="C387" s="3" t="s">
        <v>2353</v>
      </c>
      <c r="D387" s="3" t="s">
        <v>1961</v>
      </c>
      <c r="E387" s="10">
        <v>0.92</v>
      </c>
      <c r="F387" s="3">
        <v>150</v>
      </c>
      <c r="G387" s="11">
        <v>100</v>
      </c>
      <c r="H387" s="3" t="s">
        <v>1962</v>
      </c>
      <c r="I387" s="6">
        <v>45383</v>
      </c>
    </row>
    <row r="388" spans="1:9" ht="14.25" customHeight="1">
      <c r="A388" s="3">
        <v>207708862</v>
      </c>
      <c r="B388" s="3" t="s">
        <v>146</v>
      </c>
      <c r="C388" s="3" t="s">
        <v>2354</v>
      </c>
      <c r="D388" s="3" t="s">
        <v>1961</v>
      </c>
      <c r="E388" s="10">
        <v>0.92</v>
      </c>
      <c r="F388" s="3">
        <v>150</v>
      </c>
      <c r="G388" s="11">
        <v>100</v>
      </c>
      <c r="H388" s="3" t="s">
        <v>1962</v>
      </c>
      <c r="I388" s="6">
        <v>45383</v>
      </c>
    </row>
    <row r="389" spans="1:9" ht="14.25" customHeight="1">
      <c r="A389" s="3">
        <v>207708864</v>
      </c>
      <c r="B389" s="3" t="s">
        <v>146</v>
      </c>
      <c r="C389" s="3" t="s">
        <v>2355</v>
      </c>
      <c r="D389" s="3" t="s">
        <v>1961</v>
      </c>
      <c r="E389" s="10">
        <v>0.92</v>
      </c>
      <c r="F389" s="3">
        <v>150</v>
      </c>
      <c r="G389" s="11">
        <v>100</v>
      </c>
      <c r="H389" s="3" t="s">
        <v>1962</v>
      </c>
      <c r="I389" s="6">
        <v>45383</v>
      </c>
    </row>
    <row r="390" spans="1:9" ht="14.25" customHeight="1">
      <c r="A390" s="3">
        <v>207708866</v>
      </c>
      <c r="B390" s="3" t="s">
        <v>1715</v>
      </c>
      <c r="C390" s="3" t="s">
        <v>2356</v>
      </c>
      <c r="D390" s="3" t="s">
        <v>1961</v>
      </c>
      <c r="E390" s="10">
        <v>0.92</v>
      </c>
      <c r="F390" s="3">
        <v>150</v>
      </c>
      <c r="G390" s="11">
        <v>100</v>
      </c>
      <c r="H390" s="3" t="s">
        <v>1962</v>
      </c>
      <c r="I390" s="6">
        <v>45383</v>
      </c>
    </row>
    <row r="391" spans="1:9" ht="14.25" customHeight="1">
      <c r="A391" s="3">
        <v>207708867</v>
      </c>
      <c r="B391" s="3" t="s">
        <v>1715</v>
      </c>
      <c r="C391" s="3" t="s">
        <v>2357</v>
      </c>
      <c r="D391" s="3" t="s">
        <v>1961</v>
      </c>
      <c r="E391" s="10">
        <v>0.92</v>
      </c>
      <c r="F391" s="3">
        <v>150</v>
      </c>
      <c r="G391" s="11">
        <v>100</v>
      </c>
      <c r="H391" s="3" t="s">
        <v>1962</v>
      </c>
      <c r="I391" s="6">
        <v>45383</v>
      </c>
    </row>
    <row r="392" spans="1:9" ht="14.25" customHeight="1">
      <c r="A392" s="3">
        <v>207861915</v>
      </c>
      <c r="B392" s="3" t="s">
        <v>1727</v>
      </c>
      <c r="C392" s="3" t="s">
        <v>2358</v>
      </c>
      <c r="D392" s="3" t="s">
        <v>1961</v>
      </c>
      <c r="E392" s="10">
        <v>0.94</v>
      </c>
      <c r="F392" s="3">
        <v>160</v>
      </c>
      <c r="G392" s="11">
        <v>100</v>
      </c>
      <c r="H392" s="3" t="s">
        <v>1962</v>
      </c>
      <c r="I392" s="6">
        <v>45383</v>
      </c>
    </row>
    <row r="393" spans="1:9" ht="14.25" customHeight="1">
      <c r="A393" s="3">
        <v>207094235</v>
      </c>
      <c r="B393" s="3" t="s">
        <v>1990</v>
      </c>
      <c r="C393" s="3" t="s">
        <v>2359</v>
      </c>
      <c r="D393" s="3" t="s">
        <v>1961</v>
      </c>
      <c r="E393" s="10">
        <v>0.93</v>
      </c>
      <c r="F393" s="3">
        <v>199</v>
      </c>
      <c r="G393" s="11">
        <v>100</v>
      </c>
      <c r="H393" s="3" t="s">
        <v>1962</v>
      </c>
      <c r="I393" s="6">
        <v>45383</v>
      </c>
    </row>
    <row r="394" spans="1:9" ht="14.25" customHeight="1">
      <c r="A394" s="3">
        <v>207094237</v>
      </c>
      <c r="B394" s="3" t="s">
        <v>1990</v>
      </c>
      <c r="C394" s="3" t="s">
        <v>2360</v>
      </c>
      <c r="D394" s="3" t="s">
        <v>1961</v>
      </c>
      <c r="E394" s="10">
        <v>0.93</v>
      </c>
      <c r="F394" s="3">
        <v>199</v>
      </c>
      <c r="G394" s="11">
        <v>100</v>
      </c>
      <c r="H394" s="3" t="s">
        <v>1962</v>
      </c>
      <c r="I394" s="6">
        <v>45383</v>
      </c>
    </row>
    <row r="395" spans="1:9" ht="14.25" customHeight="1">
      <c r="A395" s="3">
        <v>207094239</v>
      </c>
      <c r="B395" s="3" t="s">
        <v>1987</v>
      </c>
      <c r="C395" s="3" t="s">
        <v>2361</v>
      </c>
      <c r="D395" s="3" t="s">
        <v>1961</v>
      </c>
      <c r="E395" s="10">
        <v>0.93</v>
      </c>
      <c r="F395" s="3">
        <v>199</v>
      </c>
      <c r="G395" s="11">
        <v>100</v>
      </c>
      <c r="H395" s="3" t="s">
        <v>1962</v>
      </c>
      <c r="I395" s="6">
        <v>45383</v>
      </c>
    </row>
    <row r="396" spans="1:9" ht="14.25" customHeight="1">
      <c r="A396" s="3">
        <v>207094241</v>
      </c>
      <c r="B396" s="3" t="s">
        <v>1987</v>
      </c>
      <c r="C396" s="3" t="s">
        <v>2362</v>
      </c>
      <c r="D396" s="3" t="s">
        <v>1961</v>
      </c>
      <c r="E396" s="10">
        <v>0.93</v>
      </c>
      <c r="F396" s="3">
        <v>199</v>
      </c>
      <c r="G396" s="11">
        <v>100</v>
      </c>
      <c r="H396" s="3" t="s">
        <v>1962</v>
      </c>
      <c r="I396" s="6">
        <v>45383</v>
      </c>
    </row>
    <row r="397" spans="1:9" ht="14.25" customHeight="1">
      <c r="A397" s="3">
        <v>207094243</v>
      </c>
      <c r="B397" s="3" t="s">
        <v>1990</v>
      </c>
      <c r="C397" s="3" t="s">
        <v>2363</v>
      </c>
      <c r="D397" s="3" t="s">
        <v>1961</v>
      </c>
      <c r="E397" s="10">
        <v>0.94</v>
      </c>
      <c r="F397" s="3">
        <v>160</v>
      </c>
      <c r="G397" s="11">
        <v>100</v>
      </c>
      <c r="H397" s="3" t="s">
        <v>1962</v>
      </c>
      <c r="I397" s="6">
        <v>45383</v>
      </c>
    </row>
    <row r="398" spans="1:9" ht="14.25" customHeight="1">
      <c r="A398" s="3">
        <v>207094245</v>
      </c>
      <c r="B398" s="3" t="s">
        <v>1987</v>
      </c>
      <c r="C398" s="3" t="s">
        <v>2364</v>
      </c>
      <c r="D398" s="3" t="s">
        <v>1961</v>
      </c>
      <c r="E398" s="10">
        <v>0.94</v>
      </c>
      <c r="F398" s="3">
        <v>160</v>
      </c>
      <c r="G398" s="11">
        <v>100</v>
      </c>
      <c r="H398" s="3" t="s">
        <v>1962</v>
      </c>
      <c r="I398" s="6">
        <v>45383</v>
      </c>
    </row>
    <row r="399" spans="1:9" ht="14.25" customHeight="1">
      <c r="A399" s="3">
        <v>207094248</v>
      </c>
      <c r="B399" s="3" t="s">
        <v>1990</v>
      </c>
      <c r="C399" s="3" t="s">
        <v>2365</v>
      </c>
      <c r="D399" s="3" t="s">
        <v>1961</v>
      </c>
      <c r="E399" s="10">
        <v>0.95</v>
      </c>
      <c r="F399" s="3">
        <v>180</v>
      </c>
      <c r="G399" s="11">
        <v>100</v>
      </c>
      <c r="H399" s="3" t="s">
        <v>1962</v>
      </c>
      <c r="I399" s="6">
        <v>45383</v>
      </c>
    </row>
    <row r="400" spans="1:9" ht="14.25" customHeight="1">
      <c r="A400" s="3">
        <v>207094250</v>
      </c>
      <c r="B400" s="3" t="s">
        <v>1987</v>
      </c>
      <c r="C400" s="3" t="s">
        <v>2366</v>
      </c>
      <c r="D400" s="3" t="s">
        <v>1961</v>
      </c>
      <c r="E400" s="10">
        <v>0.95</v>
      </c>
      <c r="F400" s="3">
        <v>180</v>
      </c>
      <c r="G400" s="11">
        <v>100</v>
      </c>
      <c r="H400" s="3" t="s">
        <v>1962</v>
      </c>
      <c r="I400" s="6">
        <v>45383</v>
      </c>
    </row>
    <row r="401" spans="1:9" ht="14.25" customHeight="1">
      <c r="A401" s="3">
        <v>207161112</v>
      </c>
      <c r="B401" s="3" t="s">
        <v>87</v>
      </c>
      <c r="C401" s="3" t="s">
        <v>2367</v>
      </c>
      <c r="D401" s="3" t="s">
        <v>1961</v>
      </c>
      <c r="E401" s="10">
        <v>0.95</v>
      </c>
      <c r="F401" s="3">
        <v>160</v>
      </c>
      <c r="G401" s="11">
        <v>100</v>
      </c>
      <c r="H401" s="3" t="s">
        <v>1962</v>
      </c>
      <c r="I401" s="6">
        <v>45383</v>
      </c>
    </row>
    <row r="402" spans="1:9" ht="14.25" customHeight="1">
      <c r="A402" s="3">
        <v>207161113</v>
      </c>
      <c r="B402" s="3" t="s">
        <v>87</v>
      </c>
      <c r="C402" s="3" t="s">
        <v>2368</v>
      </c>
      <c r="D402" s="3" t="s">
        <v>1961</v>
      </c>
      <c r="E402" s="10">
        <v>0.95</v>
      </c>
      <c r="F402" s="3">
        <v>199</v>
      </c>
      <c r="G402" s="11">
        <v>100</v>
      </c>
      <c r="H402" s="3" t="s">
        <v>1962</v>
      </c>
      <c r="I402" s="6">
        <v>45383</v>
      </c>
    </row>
    <row r="403" spans="1:9" ht="14.25" customHeight="1">
      <c r="A403" s="3">
        <v>205622521</v>
      </c>
      <c r="B403" s="3" t="s">
        <v>1707</v>
      </c>
      <c r="C403" s="3" t="s">
        <v>2369</v>
      </c>
      <c r="D403" s="3" t="s">
        <v>1961</v>
      </c>
      <c r="E403" s="10">
        <v>0.93</v>
      </c>
      <c r="F403" s="3">
        <v>199.9</v>
      </c>
      <c r="G403" s="11">
        <v>100</v>
      </c>
      <c r="H403" s="3" t="s">
        <v>1962</v>
      </c>
      <c r="I403" s="6">
        <v>45383</v>
      </c>
    </row>
    <row r="404" spans="1:9" ht="14.25" customHeight="1">
      <c r="A404" s="3">
        <v>205622522</v>
      </c>
      <c r="B404" s="3" t="s">
        <v>1707</v>
      </c>
      <c r="C404" s="3" t="s">
        <v>2370</v>
      </c>
      <c r="D404" s="3" t="s">
        <v>1961</v>
      </c>
      <c r="E404" s="10">
        <v>0.93</v>
      </c>
      <c r="F404" s="3">
        <v>180</v>
      </c>
      <c r="G404" s="11">
        <v>100</v>
      </c>
      <c r="H404" s="3" t="s">
        <v>1962</v>
      </c>
      <c r="I404" s="6">
        <v>45383</v>
      </c>
    </row>
    <row r="405" spans="1:9" ht="14.25" customHeight="1">
      <c r="A405" s="3">
        <v>205622523</v>
      </c>
      <c r="B405" s="3" t="s">
        <v>1707</v>
      </c>
      <c r="C405" s="3" t="s">
        <v>2371</v>
      </c>
      <c r="D405" s="3" t="s">
        <v>1961</v>
      </c>
      <c r="E405" s="10">
        <v>0.93</v>
      </c>
      <c r="F405" s="3">
        <v>157</v>
      </c>
      <c r="G405" s="11">
        <v>100</v>
      </c>
      <c r="H405" s="3" t="s">
        <v>1962</v>
      </c>
      <c r="I405" s="6">
        <v>45383</v>
      </c>
    </row>
    <row r="406" spans="1:9" ht="14.25" customHeight="1">
      <c r="A406" s="3">
        <v>205628297</v>
      </c>
      <c r="B406" s="3" t="s">
        <v>1707</v>
      </c>
      <c r="C406" s="3" t="s">
        <v>2372</v>
      </c>
      <c r="D406" s="3" t="s">
        <v>1961</v>
      </c>
      <c r="E406" s="10">
        <v>0.93</v>
      </c>
      <c r="F406" s="3">
        <v>199.9</v>
      </c>
      <c r="G406" s="11">
        <v>100</v>
      </c>
      <c r="H406" s="3" t="s">
        <v>1962</v>
      </c>
      <c r="I406" s="6">
        <v>45383</v>
      </c>
    </row>
    <row r="407" spans="1:9" ht="14.25" customHeight="1">
      <c r="A407" s="3">
        <v>205628302</v>
      </c>
      <c r="B407" s="3" t="s">
        <v>1784</v>
      </c>
      <c r="C407" s="3" t="s">
        <v>2373</v>
      </c>
      <c r="D407" s="3" t="s">
        <v>1961</v>
      </c>
      <c r="E407" s="10">
        <v>0.93</v>
      </c>
      <c r="F407" s="3">
        <v>199.9</v>
      </c>
      <c r="G407" s="11">
        <v>100</v>
      </c>
      <c r="H407" s="3" t="s">
        <v>1962</v>
      </c>
      <c r="I407" s="6">
        <v>45383</v>
      </c>
    </row>
    <row r="408" spans="1:9" ht="14.25" customHeight="1">
      <c r="A408" s="3">
        <v>205628307</v>
      </c>
      <c r="B408" s="3" t="s">
        <v>1789</v>
      </c>
      <c r="C408" s="3" t="s">
        <v>2374</v>
      </c>
      <c r="D408" s="3" t="s">
        <v>1961</v>
      </c>
      <c r="E408" s="10">
        <v>0.93</v>
      </c>
      <c r="F408" s="3">
        <v>199.9</v>
      </c>
      <c r="G408" s="11">
        <v>100</v>
      </c>
      <c r="H408" s="3" t="s">
        <v>1962</v>
      </c>
      <c r="I408" s="6">
        <v>45383</v>
      </c>
    </row>
    <row r="409" spans="1:9" ht="14.25" customHeight="1">
      <c r="A409" s="3">
        <v>205628312</v>
      </c>
      <c r="B409" s="3" t="s">
        <v>1707</v>
      </c>
      <c r="C409" s="3" t="s">
        <v>2375</v>
      </c>
      <c r="D409" s="3" t="s">
        <v>1961</v>
      </c>
      <c r="E409" s="10">
        <v>0.93</v>
      </c>
      <c r="F409" s="3">
        <v>180</v>
      </c>
      <c r="G409" s="11">
        <v>100</v>
      </c>
      <c r="H409" s="3" t="s">
        <v>1962</v>
      </c>
      <c r="I409" s="6">
        <v>45383</v>
      </c>
    </row>
    <row r="410" spans="1:9" ht="14.25" customHeight="1">
      <c r="A410" s="3">
        <v>205628317</v>
      </c>
      <c r="B410" s="3" t="s">
        <v>1784</v>
      </c>
      <c r="C410" s="3" t="s">
        <v>2376</v>
      </c>
      <c r="D410" s="3" t="s">
        <v>1961</v>
      </c>
      <c r="E410" s="10">
        <v>0.93</v>
      </c>
      <c r="F410" s="3">
        <v>180</v>
      </c>
      <c r="G410" s="11">
        <v>100</v>
      </c>
      <c r="H410" s="3" t="s">
        <v>1962</v>
      </c>
      <c r="I410" s="6">
        <v>45383</v>
      </c>
    </row>
    <row r="411" spans="1:9" ht="14.25" customHeight="1">
      <c r="A411" s="3">
        <v>205628319</v>
      </c>
      <c r="B411" s="3" t="s">
        <v>1789</v>
      </c>
      <c r="C411" s="3" t="s">
        <v>2377</v>
      </c>
      <c r="D411" s="3" t="s">
        <v>1961</v>
      </c>
      <c r="E411" s="10">
        <v>0.93</v>
      </c>
      <c r="F411" s="3">
        <v>180</v>
      </c>
      <c r="G411" s="11">
        <v>100</v>
      </c>
      <c r="H411" s="3" t="s">
        <v>1962</v>
      </c>
      <c r="I411" s="6">
        <v>45383</v>
      </c>
    </row>
    <row r="412" spans="1:9" ht="14.25" customHeight="1">
      <c r="A412" s="3">
        <v>205628325</v>
      </c>
      <c r="B412" s="3" t="s">
        <v>1707</v>
      </c>
      <c r="C412" s="3" t="s">
        <v>2378</v>
      </c>
      <c r="D412" s="3" t="s">
        <v>1961</v>
      </c>
      <c r="E412" s="10">
        <v>0.93</v>
      </c>
      <c r="F412" s="3">
        <v>157</v>
      </c>
      <c r="G412" s="11">
        <v>100</v>
      </c>
      <c r="H412" s="3" t="s">
        <v>1962</v>
      </c>
      <c r="I412" s="6">
        <v>45383</v>
      </c>
    </row>
    <row r="413" spans="1:9" ht="14.25" customHeight="1">
      <c r="A413" s="3">
        <v>205628327</v>
      </c>
      <c r="B413" s="3" t="s">
        <v>1784</v>
      </c>
      <c r="C413" s="3" t="s">
        <v>2379</v>
      </c>
      <c r="D413" s="3" t="s">
        <v>1961</v>
      </c>
      <c r="E413" s="10">
        <v>0.93</v>
      </c>
      <c r="F413" s="3">
        <v>157</v>
      </c>
      <c r="G413" s="11">
        <v>100</v>
      </c>
      <c r="H413" s="3" t="s">
        <v>1962</v>
      </c>
      <c r="I413" s="6">
        <v>45383</v>
      </c>
    </row>
    <row r="414" spans="1:9" ht="14.25" customHeight="1">
      <c r="A414" s="3">
        <v>205628329</v>
      </c>
      <c r="B414" s="3" t="s">
        <v>1789</v>
      </c>
      <c r="C414" s="3" t="s">
        <v>2380</v>
      </c>
      <c r="D414" s="3" t="s">
        <v>1961</v>
      </c>
      <c r="E414" s="10">
        <v>0.93</v>
      </c>
      <c r="F414" s="3">
        <v>157</v>
      </c>
      <c r="G414" s="11">
        <v>100</v>
      </c>
      <c r="H414" s="3" t="s">
        <v>1962</v>
      </c>
      <c r="I414" s="6">
        <v>45383</v>
      </c>
    </row>
    <row r="415" spans="1:9" ht="14.25" customHeight="1">
      <c r="A415" s="3">
        <v>214660625</v>
      </c>
      <c r="B415" s="3" t="s">
        <v>1707</v>
      </c>
      <c r="C415" s="3" t="s">
        <v>2381</v>
      </c>
      <c r="D415" s="3" t="s">
        <v>1961</v>
      </c>
      <c r="E415" s="10">
        <v>0.93</v>
      </c>
      <c r="F415" s="3">
        <v>157</v>
      </c>
      <c r="G415" s="11">
        <v>100</v>
      </c>
      <c r="H415" s="3" t="s">
        <v>1962</v>
      </c>
      <c r="I415" s="6">
        <v>45383</v>
      </c>
    </row>
    <row r="416" spans="1:9" ht="14.25" customHeight="1">
      <c r="A416" s="3">
        <v>214067918</v>
      </c>
      <c r="B416" s="3" t="s">
        <v>1756</v>
      </c>
      <c r="C416" s="3" t="s">
        <v>2382</v>
      </c>
      <c r="D416" s="3" t="s">
        <v>1961</v>
      </c>
      <c r="E416" s="10">
        <v>0.98</v>
      </c>
      <c r="F416" s="3">
        <v>199</v>
      </c>
      <c r="G416" s="11">
        <v>100</v>
      </c>
      <c r="H416" s="3" t="s">
        <v>1962</v>
      </c>
      <c r="I416" s="6">
        <v>45383</v>
      </c>
    </row>
    <row r="417" spans="1:9" ht="14.25" customHeight="1">
      <c r="A417" s="3">
        <v>214067919</v>
      </c>
      <c r="B417" s="3" t="s">
        <v>1756</v>
      </c>
      <c r="C417" s="3" t="s">
        <v>2383</v>
      </c>
      <c r="D417" s="3" t="s">
        <v>1961</v>
      </c>
      <c r="E417" s="10">
        <v>0.98</v>
      </c>
      <c r="F417" s="3">
        <v>199</v>
      </c>
      <c r="G417" s="11">
        <v>100</v>
      </c>
      <c r="H417" s="3" t="s">
        <v>1962</v>
      </c>
      <c r="I417" s="6">
        <v>45383</v>
      </c>
    </row>
    <row r="418" spans="1:9" ht="14.25" customHeight="1">
      <c r="A418" s="3">
        <v>214067920</v>
      </c>
      <c r="B418" s="3" t="s">
        <v>1756</v>
      </c>
      <c r="C418" s="3" t="s">
        <v>2384</v>
      </c>
      <c r="D418" s="3" t="s">
        <v>1961</v>
      </c>
      <c r="E418" s="10">
        <v>0.98</v>
      </c>
      <c r="F418" s="3">
        <v>199</v>
      </c>
      <c r="G418" s="11">
        <v>100</v>
      </c>
      <c r="H418" s="3" t="s">
        <v>1962</v>
      </c>
      <c r="I418" s="6">
        <v>45383</v>
      </c>
    </row>
    <row r="419" spans="1:9" ht="14.25" customHeight="1">
      <c r="A419" s="3">
        <v>214067921</v>
      </c>
      <c r="B419" s="3" t="s">
        <v>1756</v>
      </c>
      <c r="C419" s="3" t="s">
        <v>2385</v>
      </c>
      <c r="D419" s="3" t="s">
        <v>1961</v>
      </c>
      <c r="E419" s="10">
        <v>0.97</v>
      </c>
      <c r="F419" s="3">
        <v>160</v>
      </c>
      <c r="G419" s="11">
        <v>100</v>
      </c>
      <c r="H419" s="3" t="s">
        <v>1962</v>
      </c>
      <c r="I419" s="6">
        <v>45383</v>
      </c>
    </row>
    <row r="420" spans="1:9" ht="14.25" customHeight="1">
      <c r="A420" s="3">
        <v>214067922</v>
      </c>
      <c r="B420" s="3" t="s">
        <v>1756</v>
      </c>
      <c r="C420" s="3" t="s">
        <v>2386</v>
      </c>
      <c r="D420" s="3" t="s">
        <v>1961</v>
      </c>
      <c r="E420" s="10">
        <v>0.97</v>
      </c>
      <c r="F420" s="3">
        <v>160</v>
      </c>
      <c r="G420" s="11">
        <v>100</v>
      </c>
      <c r="H420" s="3" t="s">
        <v>1962</v>
      </c>
      <c r="I420" s="6">
        <v>45383</v>
      </c>
    </row>
    <row r="421" spans="1:9" ht="14.25" customHeight="1">
      <c r="A421" s="3">
        <v>214067923</v>
      </c>
      <c r="B421" s="3" t="s">
        <v>1756</v>
      </c>
      <c r="C421" s="3" t="s">
        <v>2387</v>
      </c>
      <c r="D421" s="3" t="s">
        <v>1961</v>
      </c>
      <c r="E421" s="10">
        <v>0.97</v>
      </c>
      <c r="F421" s="3">
        <v>160</v>
      </c>
      <c r="G421" s="11">
        <v>100</v>
      </c>
      <c r="H421" s="3" t="s">
        <v>1962</v>
      </c>
      <c r="I421" s="6">
        <v>45383</v>
      </c>
    </row>
    <row r="422" spans="1:9" ht="14.25" customHeight="1">
      <c r="A422" s="3">
        <v>212607900</v>
      </c>
      <c r="B422" s="3" t="s">
        <v>1707</v>
      </c>
      <c r="C422" s="3" t="s">
        <v>2388</v>
      </c>
      <c r="D422" s="3" t="s">
        <v>1961</v>
      </c>
      <c r="E422" s="10">
        <v>0.9</v>
      </c>
      <c r="F422" s="3">
        <v>120</v>
      </c>
      <c r="G422" s="11">
        <v>100</v>
      </c>
      <c r="H422" s="3" t="s">
        <v>1962</v>
      </c>
      <c r="I422" s="6">
        <v>45383</v>
      </c>
    </row>
    <row r="423" spans="1:9" ht="14.25" customHeight="1">
      <c r="A423" s="3">
        <v>212607902</v>
      </c>
      <c r="B423" s="3" t="s">
        <v>1707</v>
      </c>
      <c r="C423" s="3" t="s">
        <v>2389</v>
      </c>
      <c r="D423" s="3" t="s">
        <v>1961</v>
      </c>
      <c r="E423" s="10">
        <v>0.9</v>
      </c>
      <c r="F423" s="3">
        <v>120</v>
      </c>
      <c r="G423" s="11">
        <v>100</v>
      </c>
      <c r="H423" s="3" t="s">
        <v>1962</v>
      </c>
      <c r="I423" s="6">
        <v>45383</v>
      </c>
    </row>
    <row r="424" spans="1:9" ht="14.25" customHeight="1">
      <c r="A424" s="3">
        <v>212607903</v>
      </c>
      <c r="B424" s="3" t="s">
        <v>1784</v>
      </c>
      <c r="C424" s="3" t="s">
        <v>2390</v>
      </c>
      <c r="D424" s="3" t="s">
        <v>1961</v>
      </c>
      <c r="E424" s="10">
        <v>0.9</v>
      </c>
      <c r="F424" s="3">
        <v>120</v>
      </c>
      <c r="G424" s="11">
        <v>100</v>
      </c>
      <c r="H424" s="3" t="s">
        <v>1962</v>
      </c>
      <c r="I424" s="6">
        <v>45383</v>
      </c>
    </row>
    <row r="425" spans="1:9" ht="14.25" customHeight="1">
      <c r="A425" s="3">
        <v>212607905</v>
      </c>
      <c r="B425" s="3" t="s">
        <v>1784</v>
      </c>
      <c r="C425" s="3" t="s">
        <v>2391</v>
      </c>
      <c r="D425" s="3" t="s">
        <v>1961</v>
      </c>
      <c r="E425" s="10">
        <v>0.9</v>
      </c>
      <c r="F425" s="3">
        <v>120</v>
      </c>
      <c r="G425" s="11">
        <v>100</v>
      </c>
      <c r="H425" s="3" t="s">
        <v>1962</v>
      </c>
      <c r="I425" s="6">
        <v>45383</v>
      </c>
    </row>
    <row r="426" spans="1:9" ht="14.25" customHeight="1">
      <c r="A426" s="3">
        <v>212607908</v>
      </c>
      <c r="B426" s="3" t="s">
        <v>1707</v>
      </c>
      <c r="C426" s="3" t="s">
        <v>2392</v>
      </c>
      <c r="D426" s="3" t="s">
        <v>1961</v>
      </c>
      <c r="E426" s="10">
        <v>0.93</v>
      </c>
      <c r="F426" s="3">
        <v>157</v>
      </c>
      <c r="G426" s="11">
        <v>100</v>
      </c>
      <c r="H426" s="3" t="s">
        <v>1962</v>
      </c>
      <c r="I426" s="6">
        <v>45383</v>
      </c>
    </row>
    <row r="427" spans="1:9" ht="14.25" customHeight="1">
      <c r="A427" s="3">
        <v>212607910</v>
      </c>
      <c r="B427" s="3" t="s">
        <v>1707</v>
      </c>
      <c r="C427" s="3" t="s">
        <v>2393</v>
      </c>
      <c r="D427" s="3" t="s">
        <v>1961</v>
      </c>
      <c r="E427" s="10">
        <v>0.93</v>
      </c>
      <c r="F427" s="3">
        <v>157</v>
      </c>
      <c r="G427" s="11">
        <v>100</v>
      </c>
      <c r="H427" s="3" t="s">
        <v>1962</v>
      </c>
      <c r="I427" s="6">
        <v>45383</v>
      </c>
    </row>
    <row r="428" spans="1:9" ht="14.25" customHeight="1">
      <c r="A428" s="3">
        <v>212607912</v>
      </c>
      <c r="B428" s="3" t="s">
        <v>1707</v>
      </c>
      <c r="C428" s="3" t="s">
        <v>2394</v>
      </c>
      <c r="D428" s="3" t="s">
        <v>1961</v>
      </c>
      <c r="E428" s="10">
        <v>0.93</v>
      </c>
      <c r="F428" s="3">
        <v>157</v>
      </c>
      <c r="G428" s="11">
        <v>100</v>
      </c>
      <c r="H428" s="3" t="s">
        <v>1962</v>
      </c>
      <c r="I428" s="6">
        <v>45383</v>
      </c>
    </row>
    <row r="429" spans="1:9" ht="14.25" customHeight="1">
      <c r="A429" s="3">
        <v>206703059</v>
      </c>
      <c r="B429" s="3" t="s">
        <v>2087</v>
      </c>
      <c r="C429" s="3" t="s">
        <v>2395</v>
      </c>
      <c r="D429" s="3" t="s">
        <v>1961</v>
      </c>
      <c r="E429" s="10">
        <v>0.93</v>
      </c>
      <c r="F429" s="3">
        <v>199</v>
      </c>
      <c r="G429" s="11">
        <v>100</v>
      </c>
      <c r="H429" s="3" t="s">
        <v>1962</v>
      </c>
      <c r="I429" s="6">
        <v>45383</v>
      </c>
    </row>
    <row r="430" spans="1:9" ht="14.25" customHeight="1">
      <c r="A430" s="3">
        <v>206703060</v>
      </c>
      <c r="B430" s="3" t="s">
        <v>2087</v>
      </c>
      <c r="C430" s="3" t="s">
        <v>2396</v>
      </c>
      <c r="D430" s="3" t="s">
        <v>1961</v>
      </c>
      <c r="E430" s="10">
        <v>0.95</v>
      </c>
      <c r="F430" s="3">
        <v>199</v>
      </c>
      <c r="G430" s="11">
        <v>100</v>
      </c>
      <c r="H430" s="3" t="s">
        <v>1962</v>
      </c>
      <c r="I430" s="6">
        <v>45383</v>
      </c>
    </row>
    <row r="431" spans="1:9" ht="14.25" customHeight="1">
      <c r="A431" s="3">
        <v>206703064</v>
      </c>
      <c r="B431" s="3" t="s">
        <v>2087</v>
      </c>
      <c r="C431" s="3" t="s">
        <v>2397</v>
      </c>
      <c r="D431" s="3" t="s">
        <v>1961</v>
      </c>
      <c r="E431" s="10">
        <v>0.94</v>
      </c>
      <c r="F431" s="3">
        <v>160</v>
      </c>
      <c r="G431" s="11">
        <v>100</v>
      </c>
      <c r="H431" s="3" t="s">
        <v>1962</v>
      </c>
      <c r="I431" s="6">
        <v>45383</v>
      </c>
    </row>
    <row r="432" spans="1:9" ht="14.25" customHeight="1">
      <c r="A432" s="3">
        <v>206703069</v>
      </c>
      <c r="B432" s="3" t="s">
        <v>2087</v>
      </c>
      <c r="C432" s="3" t="s">
        <v>2398</v>
      </c>
      <c r="D432" s="3" t="s">
        <v>1961</v>
      </c>
      <c r="E432" s="10">
        <v>0.93</v>
      </c>
      <c r="F432" s="3">
        <v>199</v>
      </c>
      <c r="G432" s="11">
        <v>100</v>
      </c>
      <c r="H432" s="3" t="s">
        <v>1962</v>
      </c>
      <c r="I432" s="6">
        <v>45383</v>
      </c>
    </row>
    <row r="433" spans="1:9" ht="14.25" customHeight="1">
      <c r="A433" s="3">
        <v>206703070</v>
      </c>
      <c r="B433" s="3" t="s">
        <v>2087</v>
      </c>
      <c r="C433" s="3" t="s">
        <v>2399</v>
      </c>
      <c r="D433" s="3" t="s">
        <v>1961</v>
      </c>
      <c r="E433" s="10">
        <v>0.93</v>
      </c>
      <c r="F433" s="3">
        <v>199</v>
      </c>
      <c r="G433" s="11">
        <v>100</v>
      </c>
      <c r="H433" s="3" t="s">
        <v>1962</v>
      </c>
      <c r="I433" s="6">
        <v>45383</v>
      </c>
    </row>
    <row r="434" spans="1:9" ht="14.25" customHeight="1">
      <c r="A434" s="3">
        <v>206703074</v>
      </c>
      <c r="B434" s="3" t="s">
        <v>1727</v>
      </c>
      <c r="C434" s="3" t="s">
        <v>2400</v>
      </c>
      <c r="D434" s="3" t="s">
        <v>1961</v>
      </c>
      <c r="E434" s="10">
        <v>0.93</v>
      </c>
      <c r="F434" s="3">
        <v>199</v>
      </c>
      <c r="G434" s="11">
        <v>100</v>
      </c>
      <c r="H434" s="3" t="s">
        <v>1962</v>
      </c>
      <c r="I434" s="6">
        <v>45383</v>
      </c>
    </row>
    <row r="435" spans="1:9" ht="14.25" customHeight="1">
      <c r="A435" s="3">
        <v>205415913</v>
      </c>
      <c r="B435" s="3" t="s">
        <v>1784</v>
      </c>
      <c r="C435" s="3" t="s">
        <v>2401</v>
      </c>
      <c r="D435" s="3" t="s">
        <v>1961</v>
      </c>
      <c r="E435" s="10">
        <v>0.93</v>
      </c>
      <c r="F435" s="3">
        <v>199.9</v>
      </c>
      <c r="G435" s="11">
        <v>100</v>
      </c>
      <c r="H435" s="3" t="s">
        <v>1962</v>
      </c>
      <c r="I435" s="6">
        <v>45383</v>
      </c>
    </row>
    <row r="436" spans="1:9" ht="14.25" customHeight="1">
      <c r="A436" s="3">
        <v>204039928</v>
      </c>
      <c r="B436" s="3" t="s">
        <v>2019</v>
      </c>
      <c r="C436" s="3" t="s">
        <v>2402</v>
      </c>
      <c r="D436" s="3" t="s">
        <v>1961</v>
      </c>
      <c r="E436" s="10">
        <v>0.96</v>
      </c>
      <c r="F436" s="3">
        <v>199.9</v>
      </c>
      <c r="G436" s="11">
        <v>100</v>
      </c>
      <c r="H436" s="3" t="s">
        <v>1962</v>
      </c>
      <c r="I436" s="6">
        <v>45383</v>
      </c>
    </row>
    <row r="437" spans="1:9" ht="14.25" customHeight="1">
      <c r="A437" s="3">
        <v>204237879</v>
      </c>
      <c r="B437" s="3" t="s">
        <v>2019</v>
      </c>
      <c r="C437" s="3" t="s">
        <v>2403</v>
      </c>
      <c r="D437" s="3" t="s">
        <v>1961</v>
      </c>
      <c r="E437" s="10">
        <v>0.96</v>
      </c>
      <c r="F437" s="3">
        <v>199.9</v>
      </c>
      <c r="G437" s="11">
        <v>100</v>
      </c>
      <c r="H437" s="3" t="s">
        <v>1962</v>
      </c>
      <c r="I437" s="6">
        <v>45383</v>
      </c>
    </row>
    <row r="438" spans="1:9" ht="14.25" customHeight="1">
      <c r="A438" s="3">
        <v>204237880</v>
      </c>
      <c r="B438" s="3" t="s">
        <v>2019</v>
      </c>
      <c r="C438" s="3" t="s">
        <v>2404</v>
      </c>
      <c r="D438" s="3" t="s">
        <v>1961</v>
      </c>
      <c r="E438" s="10">
        <v>0.95</v>
      </c>
      <c r="F438" s="3">
        <v>165</v>
      </c>
      <c r="G438" s="11">
        <v>100</v>
      </c>
      <c r="H438" s="3" t="s">
        <v>1962</v>
      </c>
      <c r="I438" s="6">
        <v>45383</v>
      </c>
    </row>
    <row r="439" spans="1:9" ht="14.25" customHeight="1">
      <c r="A439" s="3">
        <v>204237881</v>
      </c>
      <c r="B439" s="3" t="s">
        <v>2019</v>
      </c>
      <c r="C439" s="3" t="s">
        <v>2405</v>
      </c>
      <c r="D439" s="3" t="s">
        <v>1961</v>
      </c>
      <c r="E439" s="10">
        <v>0.96</v>
      </c>
      <c r="F439" s="3">
        <v>180</v>
      </c>
      <c r="G439" s="11">
        <v>100</v>
      </c>
      <c r="H439" s="3" t="s">
        <v>1962</v>
      </c>
      <c r="I439" s="6">
        <v>45383</v>
      </c>
    </row>
    <row r="440" spans="1:9" ht="14.25" customHeight="1">
      <c r="A440" s="3">
        <v>204237882</v>
      </c>
      <c r="B440" s="3" t="s">
        <v>2019</v>
      </c>
      <c r="C440" s="3" t="s">
        <v>2406</v>
      </c>
      <c r="D440" s="3" t="s">
        <v>1961</v>
      </c>
      <c r="E440" s="10">
        <v>0.96</v>
      </c>
      <c r="F440" s="3">
        <v>199.9</v>
      </c>
      <c r="G440" s="11">
        <v>100</v>
      </c>
      <c r="H440" s="3" t="s">
        <v>1962</v>
      </c>
      <c r="I440" s="6">
        <v>45383</v>
      </c>
    </row>
    <row r="441" spans="1:9" ht="14.25" customHeight="1">
      <c r="A441" s="3">
        <v>205040809</v>
      </c>
      <c r="B441" s="3" t="s">
        <v>2407</v>
      </c>
      <c r="C441" s="3" t="s">
        <v>2408</v>
      </c>
      <c r="D441" s="3" t="s">
        <v>1961</v>
      </c>
      <c r="E441" s="10">
        <v>0.91</v>
      </c>
      <c r="F441" s="3">
        <v>199.9</v>
      </c>
      <c r="G441" s="11">
        <v>100</v>
      </c>
      <c r="H441" s="3" t="s">
        <v>1962</v>
      </c>
      <c r="I441" s="6">
        <v>45383</v>
      </c>
    </row>
    <row r="442" spans="1:9" ht="14.25" customHeight="1">
      <c r="A442" s="3">
        <v>205040811</v>
      </c>
      <c r="B442" s="3" t="s">
        <v>2407</v>
      </c>
      <c r="C442" s="3" t="s">
        <v>2409</v>
      </c>
      <c r="D442" s="3" t="s">
        <v>1961</v>
      </c>
      <c r="E442" s="10">
        <v>0.91</v>
      </c>
      <c r="F442" s="3">
        <v>180</v>
      </c>
      <c r="G442" s="11">
        <v>100</v>
      </c>
      <c r="H442" s="3" t="s">
        <v>1962</v>
      </c>
      <c r="I442" s="6">
        <v>45383</v>
      </c>
    </row>
    <row r="443" spans="1:9" ht="14.25" customHeight="1">
      <c r="A443" s="3">
        <v>205123943</v>
      </c>
      <c r="B443" s="3" t="s">
        <v>2410</v>
      </c>
      <c r="C443" s="3" t="s">
        <v>2411</v>
      </c>
      <c r="D443" s="3" t="s">
        <v>1961</v>
      </c>
      <c r="E443" s="10">
        <v>0.96</v>
      </c>
      <c r="F443" s="3">
        <v>199.9</v>
      </c>
      <c r="G443" s="11">
        <v>100</v>
      </c>
      <c r="H443" s="3" t="s">
        <v>1962</v>
      </c>
      <c r="I443" s="6">
        <v>45383</v>
      </c>
    </row>
    <row r="444" spans="1:9" ht="14.25" customHeight="1">
      <c r="A444" s="3">
        <v>205123944</v>
      </c>
      <c r="B444" s="3" t="s">
        <v>2410</v>
      </c>
      <c r="C444" s="3" t="s">
        <v>2412</v>
      </c>
      <c r="D444" s="3" t="s">
        <v>1961</v>
      </c>
      <c r="E444" s="10">
        <v>0.96</v>
      </c>
      <c r="F444" s="3">
        <v>199.9</v>
      </c>
      <c r="G444" s="11">
        <v>100</v>
      </c>
      <c r="H444" s="3" t="s">
        <v>1962</v>
      </c>
      <c r="I444" s="6">
        <v>45383</v>
      </c>
    </row>
  </sheetData>
  <autoFilter ref="A3:I3" xr:uid="{A07B93A6-607E-45AC-8AA6-F3C83D0E6800}"/>
  <mergeCells count="2">
    <mergeCell ref="A1:I1"/>
    <mergeCell ref="A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078E-D2D5-445A-A84F-04A9A50F7E75}">
  <sheetPr>
    <tabColor rgb="FF00B7CE"/>
  </sheetPr>
  <dimension ref="A1:J480"/>
  <sheetViews>
    <sheetView workbookViewId="0">
      <selection activeCell="F9" sqref="F9"/>
    </sheetView>
  </sheetViews>
  <sheetFormatPr defaultColWidth="8.85546875" defaultRowHeight="14.25" customHeight="1"/>
  <cols>
    <col min="1" max="1" width="11.7109375" style="3" bestFit="1" customWidth="1"/>
    <col min="2" max="2" width="29" style="3" bestFit="1" customWidth="1"/>
    <col min="3" max="3" width="36.5703125" style="3" bestFit="1" customWidth="1"/>
    <col min="4" max="4" width="14.42578125" style="3" bestFit="1" customWidth="1"/>
    <col min="5" max="5" width="8.5703125" style="5" bestFit="1" customWidth="1"/>
    <col min="6" max="6" width="29.5703125" style="5" bestFit="1" customWidth="1"/>
    <col min="7" max="7" width="21.28515625" style="3" bestFit="1" customWidth="1"/>
    <col min="8" max="8" width="24.7109375" style="3" bestFit="1" customWidth="1"/>
    <col min="9" max="9" width="37.85546875" style="3" bestFit="1" customWidth="1"/>
    <col min="10" max="10" width="19.28515625" style="3" bestFit="1" customWidth="1"/>
    <col min="11" max="16384" width="8.85546875" style="3"/>
  </cols>
  <sheetData>
    <row r="1" spans="1:10" ht="100.1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customFormat="1" ht="37.9" customHeight="1">
      <c r="A2" s="16" t="s">
        <v>2413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8" customFormat="1" ht="30" customHeight="1">
      <c r="A3" s="7" t="s">
        <v>2</v>
      </c>
      <c r="B3" s="7" t="s">
        <v>3</v>
      </c>
      <c r="C3" s="7" t="s">
        <v>1534</v>
      </c>
      <c r="D3" s="7" t="s">
        <v>1957</v>
      </c>
      <c r="E3" s="9" t="s">
        <v>1034</v>
      </c>
      <c r="F3" s="9" t="s">
        <v>7</v>
      </c>
      <c r="G3" s="7" t="s">
        <v>1958</v>
      </c>
      <c r="H3" s="7" t="s">
        <v>8</v>
      </c>
      <c r="I3" s="7" t="s">
        <v>9</v>
      </c>
      <c r="J3" s="7" t="s">
        <v>10</v>
      </c>
    </row>
    <row r="4" spans="1:10" ht="14.25" customHeight="1">
      <c r="A4" s="3">
        <v>213255574</v>
      </c>
      <c r="B4" s="3" t="s">
        <v>1959</v>
      </c>
      <c r="C4" s="3" t="s">
        <v>1960</v>
      </c>
      <c r="D4" s="3" t="s">
        <v>1961</v>
      </c>
      <c r="E4" s="10">
        <v>0.96</v>
      </c>
      <c r="F4" s="10" t="s">
        <v>2414</v>
      </c>
      <c r="G4" s="3">
        <v>199</v>
      </c>
      <c r="H4" s="13">
        <v>597</v>
      </c>
      <c r="I4" s="3" t="s">
        <v>2415</v>
      </c>
      <c r="J4" s="6">
        <v>45383</v>
      </c>
    </row>
    <row r="5" spans="1:10" ht="14.25" customHeight="1">
      <c r="A5" s="3">
        <v>213263576</v>
      </c>
      <c r="B5" s="3" t="s">
        <v>1129</v>
      </c>
      <c r="C5" s="3" t="s">
        <v>1964</v>
      </c>
      <c r="D5" s="3" t="s">
        <v>1961</v>
      </c>
      <c r="E5" s="10">
        <v>0.95</v>
      </c>
      <c r="F5" s="10" t="s">
        <v>2414</v>
      </c>
      <c r="G5" s="3">
        <v>199</v>
      </c>
      <c r="H5" s="13">
        <v>597</v>
      </c>
      <c r="I5" s="3" t="s">
        <v>2415</v>
      </c>
      <c r="J5" s="6">
        <v>45383</v>
      </c>
    </row>
    <row r="6" spans="1:10" ht="14.25" customHeight="1">
      <c r="A6" s="3">
        <v>207524724</v>
      </c>
      <c r="B6" s="3" t="s">
        <v>1727</v>
      </c>
      <c r="C6" s="3" t="s">
        <v>1966</v>
      </c>
      <c r="D6" s="3" t="s">
        <v>1961</v>
      </c>
      <c r="E6" s="10">
        <v>0.93</v>
      </c>
      <c r="F6" s="10" t="s">
        <v>2414</v>
      </c>
      <c r="G6" s="3">
        <v>199</v>
      </c>
      <c r="H6" s="13">
        <v>597</v>
      </c>
      <c r="I6" s="3" t="s">
        <v>2415</v>
      </c>
      <c r="J6" s="6">
        <v>45383</v>
      </c>
    </row>
    <row r="7" spans="1:10" ht="14.25" customHeight="1">
      <c r="A7" s="3">
        <v>213300073</v>
      </c>
      <c r="B7" s="3" t="s">
        <v>1789</v>
      </c>
      <c r="C7" s="3" t="s">
        <v>1969</v>
      </c>
      <c r="D7" s="3" t="s">
        <v>1961</v>
      </c>
      <c r="E7" s="10">
        <v>0.93</v>
      </c>
      <c r="F7" s="10" t="s">
        <v>2414</v>
      </c>
      <c r="G7" s="3">
        <v>199.9</v>
      </c>
      <c r="H7" s="13">
        <v>599.70000000000005</v>
      </c>
      <c r="I7" s="3" t="s">
        <v>2415</v>
      </c>
      <c r="J7" s="6">
        <v>45383</v>
      </c>
    </row>
    <row r="8" spans="1:10" ht="14.25" customHeight="1">
      <c r="A8" s="3">
        <v>215866836</v>
      </c>
      <c r="B8" s="3" t="s">
        <v>1129</v>
      </c>
      <c r="C8" s="3" t="s">
        <v>1970</v>
      </c>
      <c r="D8" s="3" t="s">
        <v>1961</v>
      </c>
      <c r="E8" s="10">
        <v>0.95</v>
      </c>
      <c r="F8" s="10" t="s">
        <v>2414</v>
      </c>
      <c r="G8" s="3">
        <v>199</v>
      </c>
      <c r="H8" s="13">
        <v>597</v>
      </c>
      <c r="I8" s="3" t="s">
        <v>2415</v>
      </c>
      <c r="J8" s="6">
        <v>45383</v>
      </c>
    </row>
    <row r="9" spans="1:10" ht="14.25" customHeight="1">
      <c r="A9" s="3">
        <v>213894031</v>
      </c>
      <c r="B9" s="3" t="s">
        <v>2009</v>
      </c>
      <c r="C9" s="3" t="s">
        <v>2010</v>
      </c>
      <c r="D9" s="3" t="s">
        <v>1961</v>
      </c>
      <c r="E9" s="10">
        <v>0.95</v>
      </c>
      <c r="F9" s="10" t="s">
        <v>2414</v>
      </c>
      <c r="G9" s="3">
        <v>199</v>
      </c>
      <c r="H9" s="13">
        <v>597</v>
      </c>
      <c r="I9" s="3" t="s">
        <v>2415</v>
      </c>
      <c r="J9" s="6">
        <v>45383</v>
      </c>
    </row>
    <row r="10" spans="1:10" ht="14.25" customHeight="1">
      <c r="A10" s="3">
        <v>213894032</v>
      </c>
      <c r="B10" s="3" t="s">
        <v>2009</v>
      </c>
      <c r="C10" s="3" t="s">
        <v>2011</v>
      </c>
      <c r="D10" s="3" t="s">
        <v>1961</v>
      </c>
      <c r="E10" s="10">
        <v>0.95</v>
      </c>
      <c r="F10" s="10" t="s">
        <v>2414</v>
      </c>
      <c r="G10" s="3">
        <v>199</v>
      </c>
      <c r="H10" s="13">
        <v>597</v>
      </c>
      <c r="I10" s="3" t="s">
        <v>2415</v>
      </c>
      <c r="J10" s="6">
        <v>45383</v>
      </c>
    </row>
    <row r="11" spans="1:10" ht="14.25" customHeight="1">
      <c r="A11" s="3">
        <v>214013615</v>
      </c>
      <c r="B11" s="3" t="s">
        <v>1756</v>
      </c>
      <c r="C11" s="3" t="s">
        <v>2014</v>
      </c>
      <c r="D11" s="3" t="s">
        <v>1961</v>
      </c>
      <c r="E11" s="10">
        <v>0.98</v>
      </c>
      <c r="F11" s="10" t="s">
        <v>2414</v>
      </c>
      <c r="G11" s="3">
        <v>199</v>
      </c>
      <c r="H11" s="13">
        <v>597</v>
      </c>
      <c r="I11" s="3" t="s">
        <v>2415</v>
      </c>
      <c r="J11" s="6">
        <v>45383</v>
      </c>
    </row>
    <row r="12" spans="1:10" ht="14.25" customHeight="1">
      <c r="A12" s="3">
        <v>10445914</v>
      </c>
      <c r="B12" s="3" t="s">
        <v>2019</v>
      </c>
      <c r="C12" s="3" t="s">
        <v>2020</v>
      </c>
      <c r="D12" s="3" t="s">
        <v>1961</v>
      </c>
      <c r="E12" s="10">
        <v>0.96</v>
      </c>
      <c r="F12" s="10" t="s">
        <v>2414</v>
      </c>
      <c r="G12" s="3">
        <v>199.9</v>
      </c>
      <c r="H12" s="13">
        <v>599.70000000000005</v>
      </c>
      <c r="I12" s="3" t="s">
        <v>2415</v>
      </c>
      <c r="J12" s="6">
        <v>45383</v>
      </c>
    </row>
    <row r="13" spans="1:10" ht="14.25" customHeight="1">
      <c r="A13" s="3">
        <v>10499008</v>
      </c>
      <c r="B13" s="3" t="s">
        <v>1959</v>
      </c>
      <c r="C13" s="3" t="s">
        <v>2021</v>
      </c>
      <c r="D13" s="3" t="s">
        <v>1961</v>
      </c>
      <c r="E13" s="10">
        <v>0.91</v>
      </c>
      <c r="F13" s="10" t="s">
        <v>2414</v>
      </c>
      <c r="G13" s="3">
        <v>199</v>
      </c>
      <c r="H13" s="13">
        <v>597</v>
      </c>
      <c r="I13" s="3" t="s">
        <v>2415</v>
      </c>
      <c r="J13" s="6">
        <v>45383</v>
      </c>
    </row>
    <row r="14" spans="1:10" ht="14.25" customHeight="1">
      <c r="A14" s="3">
        <v>10511693</v>
      </c>
      <c r="B14" s="3" t="s">
        <v>1959</v>
      </c>
      <c r="C14" s="3" t="s">
        <v>2023</v>
      </c>
      <c r="D14" s="3" t="s">
        <v>1961</v>
      </c>
      <c r="E14" s="10">
        <v>0.95</v>
      </c>
      <c r="F14" s="10" t="s">
        <v>2414</v>
      </c>
      <c r="G14" s="3">
        <v>199</v>
      </c>
      <c r="H14" s="13">
        <v>597</v>
      </c>
      <c r="I14" s="3" t="s">
        <v>2415</v>
      </c>
      <c r="J14" s="6">
        <v>45383</v>
      </c>
    </row>
    <row r="15" spans="1:10" ht="14.25" customHeight="1">
      <c r="A15" s="3">
        <v>10511695</v>
      </c>
      <c r="B15" s="3" t="s">
        <v>1959</v>
      </c>
      <c r="C15" s="3" t="s">
        <v>2025</v>
      </c>
      <c r="D15" s="3" t="s">
        <v>1961</v>
      </c>
      <c r="E15" s="10">
        <v>0.95</v>
      </c>
      <c r="F15" s="10" t="s">
        <v>2414</v>
      </c>
      <c r="G15" s="3">
        <v>199</v>
      </c>
      <c r="H15" s="13">
        <v>597</v>
      </c>
      <c r="I15" s="3" t="s">
        <v>2415</v>
      </c>
      <c r="J15" s="6">
        <v>45383</v>
      </c>
    </row>
    <row r="16" spans="1:10" ht="14.25" customHeight="1">
      <c r="A16" s="3">
        <v>212594082</v>
      </c>
      <c r="B16" s="3" t="s">
        <v>1959</v>
      </c>
      <c r="C16" s="3" t="s">
        <v>2026</v>
      </c>
      <c r="D16" s="3" t="s">
        <v>1961</v>
      </c>
      <c r="E16" s="10">
        <v>0.95</v>
      </c>
      <c r="F16" s="10" t="s">
        <v>2414</v>
      </c>
      <c r="G16" s="3">
        <v>199</v>
      </c>
      <c r="H16" s="13">
        <v>597</v>
      </c>
      <c r="I16" s="3" t="s">
        <v>2415</v>
      </c>
      <c r="J16" s="6">
        <v>45383</v>
      </c>
    </row>
    <row r="17" spans="1:10" ht="14.25" customHeight="1">
      <c r="A17" s="3">
        <v>214608407</v>
      </c>
      <c r="B17" s="3" t="s">
        <v>1707</v>
      </c>
      <c r="C17" s="3" t="s">
        <v>2030</v>
      </c>
      <c r="D17" s="3" t="s">
        <v>1961</v>
      </c>
      <c r="E17" s="10">
        <v>0.96</v>
      </c>
      <c r="F17" s="10" t="s">
        <v>2414</v>
      </c>
      <c r="G17" s="3">
        <v>199.9</v>
      </c>
      <c r="H17" s="13">
        <v>599.70000000000005</v>
      </c>
      <c r="I17" s="3" t="s">
        <v>2415</v>
      </c>
      <c r="J17" s="6">
        <v>45383</v>
      </c>
    </row>
    <row r="18" spans="1:10" ht="14.25" customHeight="1">
      <c r="A18" s="3">
        <v>214608410</v>
      </c>
      <c r="B18" s="3" t="s">
        <v>1789</v>
      </c>
      <c r="C18" s="3" t="s">
        <v>2031</v>
      </c>
      <c r="D18" s="3" t="s">
        <v>1961</v>
      </c>
      <c r="E18" s="10">
        <v>0.96</v>
      </c>
      <c r="F18" s="10" t="s">
        <v>2414</v>
      </c>
      <c r="G18" s="3">
        <v>199.9</v>
      </c>
      <c r="H18" s="13">
        <v>599.70000000000005</v>
      </c>
      <c r="I18" s="3" t="s">
        <v>2415</v>
      </c>
      <c r="J18" s="6">
        <v>45383</v>
      </c>
    </row>
    <row r="19" spans="1:10" ht="14.25" customHeight="1">
      <c r="A19" s="3">
        <v>214608411</v>
      </c>
      <c r="B19" s="3" t="s">
        <v>1789</v>
      </c>
      <c r="C19" s="3" t="s">
        <v>2032</v>
      </c>
      <c r="D19" s="3" t="s">
        <v>1961</v>
      </c>
      <c r="E19" s="10">
        <v>0.96</v>
      </c>
      <c r="F19" s="10" t="s">
        <v>2414</v>
      </c>
      <c r="G19" s="3">
        <v>199.9</v>
      </c>
      <c r="H19" s="13">
        <v>599.70000000000005</v>
      </c>
      <c r="I19" s="3" t="s">
        <v>2415</v>
      </c>
      <c r="J19" s="6">
        <v>45383</v>
      </c>
    </row>
    <row r="20" spans="1:10" ht="14.25" customHeight="1">
      <c r="A20" s="3">
        <v>214608414</v>
      </c>
      <c r="B20" s="3" t="s">
        <v>1707</v>
      </c>
      <c r="C20" s="3" t="s">
        <v>2033</v>
      </c>
      <c r="D20" s="3" t="s">
        <v>1961</v>
      </c>
      <c r="E20" s="10">
        <v>0.96</v>
      </c>
      <c r="F20" s="10" t="s">
        <v>2414</v>
      </c>
      <c r="G20" s="3">
        <v>199.9</v>
      </c>
      <c r="H20" s="13">
        <v>599.70000000000005</v>
      </c>
      <c r="I20" s="3" t="s">
        <v>2415</v>
      </c>
      <c r="J20" s="6">
        <v>45383</v>
      </c>
    </row>
    <row r="21" spans="1:10" ht="14.25" customHeight="1">
      <c r="A21" s="3">
        <v>214608415</v>
      </c>
      <c r="B21" s="3" t="s">
        <v>1707</v>
      </c>
      <c r="C21" s="3" t="s">
        <v>2034</v>
      </c>
      <c r="D21" s="3" t="s">
        <v>1961</v>
      </c>
      <c r="E21" s="10">
        <v>0.96</v>
      </c>
      <c r="F21" s="10" t="s">
        <v>2414</v>
      </c>
      <c r="G21" s="3">
        <v>199.9</v>
      </c>
      <c r="H21" s="13">
        <v>599.70000000000005</v>
      </c>
      <c r="I21" s="3" t="s">
        <v>2415</v>
      </c>
      <c r="J21" s="6">
        <v>45383</v>
      </c>
    </row>
    <row r="22" spans="1:10" ht="14.25" customHeight="1">
      <c r="A22" s="3">
        <v>214608418</v>
      </c>
      <c r="B22" s="3" t="s">
        <v>1707</v>
      </c>
      <c r="C22" s="3" t="s">
        <v>2035</v>
      </c>
      <c r="D22" s="3" t="s">
        <v>1961</v>
      </c>
      <c r="E22" s="10">
        <v>0.96</v>
      </c>
      <c r="F22" s="10" t="s">
        <v>2414</v>
      </c>
      <c r="G22" s="3">
        <v>199.9</v>
      </c>
      <c r="H22" s="13">
        <v>599.70000000000005</v>
      </c>
      <c r="I22" s="3" t="s">
        <v>2415</v>
      </c>
      <c r="J22" s="6">
        <v>45383</v>
      </c>
    </row>
    <row r="23" spans="1:10" ht="14.25" customHeight="1">
      <c r="A23" s="3">
        <v>214608419</v>
      </c>
      <c r="B23" s="3" t="s">
        <v>1707</v>
      </c>
      <c r="C23" s="3" t="s">
        <v>2036</v>
      </c>
      <c r="D23" s="3" t="s">
        <v>1961</v>
      </c>
      <c r="E23" s="10">
        <v>0.96</v>
      </c>
      <c r="F23" s="10" t="s">
        <v>2414</v>
      </c>
      <c r="G23" s="3">
        <v>199.9</v>
      </c>
      <c r="H23" s="13">
        <v>599.70000000000005</v>
      </c>
      <c r="I23" s="3" t="s">
        <v>2415</v>
      </c>
      <c r="J23" s="6">
        <v>45383</v>
      </c>
    </row>
    <row r="24" spans="1:10" ht="14.25" customHeight="1">
      <c r="A24" s="3">
        <v>214608420</v>
      </c>
      <c r="B24" s="3" t="s">
        <v>1784</v>
      </c>
      <c r="C24" s="3" t="s">
        <v>2037</v>
      </c>
      <c r="D24" s="3" t="s">
        <v>1961</v>
      </c>
      <c r="E24" s="10">
        <v>0.96</v>
      </c>
      <c r="F24" s="10" t="s">
        <v>2414</v>
      </c>
      <c r="G24" s="3">
        <v>199.9</v>
      </c>
      <c r="H24" s="13">
        <v>599.70000000000005</v>
      </c>
      <c r="I24" s="3" t="s">
        <v>2415</v>
      </c>
      <c r="J24" s="6">
        <v>45383</v>
      </c>
    </row>
    <row r="25" spans="1:10" ht="14.25" customHeight="1">
      <c r="A25" s="3">
        <v>214608421</v>
      </c>
      <c r="B25" s="3" t="s">
        <v>1784</v>
      </c>
      <c r="C25" s="3" t="s">
        <v>2038</v>
      </c>
      <c r="D25" s="3" t="s">
        <v>1961</v>
      </c>
      <c r="E25" s="10">
        <v>0.96</v>
      </c>
      <c r="F25" s="10" t="s">
        <v>2414</v>
      </c>
      <c r="G25" s="3">
        <v>199.9</v>
      </c>
      <c r="H25" s="13">
        <v>599.70000000000005</v>
      </c>
      <c r="I25" s="3" t="s">
        <v>2415</v>
      </c>
      <c r="J25" s="6">
        <v>45383</v>
      </c>
    </row>
    <row r="26" spans="1:10" ht="14.25" customHeight="1">
      <c r="A26" s="3">
        <v>214608422</v>
      </c>
      <c r="B26" s="3" t="s">
        <v>1789</v>
      </c>
      <c r="C26" s="3" t="s">
        <v>2039</v>
      </c>
      <c r="D26" s="3" t="s">
        <v>1961</v>
      </c>
      <c r="E26" s="10">
        <v>0.96</v>
      </c>
      <c r="F26" s="10" t="s">
        <v>2414</v>
      </c>
      <c r="G26" s="3">
        <v>199.9</v>
      </c>
      <c r="H26" s="13">
        <v>599.70000000000005</v>
      </c>
      <c r="I26" s="3" t="s">
        <v>2415</v>
      </c>
      <c r="J26" s="6">
        <v>45383</v>
      </c>
    </row>
    <row r="27" spans="1:10" ht="14.25" customHeight="1">
      <c r="A27" s="3">
        <v>214608423</v>
      </c>
      <c r="B27" s="3" t="s">
        <v>1789</v>
      </c>
      <c r="C27" s="3" t="s">
        <v>2040</v>
      </c>
      <c r="D27" s="3" t="s">
        <v>1961</v>
      </c>
      <c r="E27" s="10">
        <v>0.96</v>
      </c>
      <c r="F27" s="10" t="s">
        <v>2414</v>
      </c>
      <c r="G27" s="3">
        <v>199.9</v>
      </c>
      <c r="H27" s="13">
        <v>599.70000000000005</v>
      </c>
      <c r="I27" s="3" t="s">
        <v>2415</v>
      </c>
      <c r="J27" s="6">
        <v>45383</v>
      </c>
    </row>
    <row r="28" spans="1:10" ht="14.25" customHeight="1">
      <c r="A28" s="3">
        <v>214608424</v>
      </c>
      <c r="B28" s="3" t="s">
        <v>1707</v>
      </c>
      <c r="C28" s="3" t="s">
        <v>2041</v>
      </c>
      <c r="D28" s="3" t="s">
        <v>1961</v>
      </c>
      <c r="E28" s="10">
        <v>0.96</v>
      </c>
      <c r="F28" s="10" t="s">
        <v>2414</v>
      </c>
      <c r="G28" s="3">
        <v>199.9</v>
      </c>
      <c r="H28" s="13">
        <v>599.70000000000005</v>
      </c>
      <c r="I28" s="3" t="s">
        <v>2415</v>
      </c>
      <c r="J28" s="6">
        <v>45383</v>
      </c>
    </row>
    <row r="29" spans="1:10" ht="14.25" customHeight="1">
      <c r="A29" s="3">
        <v>214608425</v>
      </c>
      <c r="B29" s="3" t="s">
        <v>1707</v>
      </c>
      <c r="C29" s="3" t="s">
        <v>2042</v>
      </c>
      <c r="D29" s="3" t="s">
        <v>1961</v>
      </c>
      <c r="E29" s="10">
        <v>0.96</v>
      </c>
      <c r="F29" s="10" t="s">
        <v>2414</v>
      </c>
      <c r="G29" s="3">
        <v>199.9</v>
      </c>
      <c r="H29" s="13">
        <v>599.70000000000005</v>
      </c>
      <c r="I29" s="3" t="s">
        <v>2415</v>
      </c>
      <c r="J29" s="6">
        <v>45383</v>
      </c>
    </row>
    <row r="30" spans="1:10" ht="14.25" customHeight="1">
      <c r="A30" s="3">
        <v>214608428</v>
      </c>
      <c r="B30" s="3" t="s">
        <v>1707</v>
      </c>
      <c r="C30" s="3" t="s">
        <v>2043</v>
      </c>
      <c r="D30" s="3" t="s">
        <v>1961</v>
      </c>
      <c r="E30" s="10">
        <v>0.96</v>
      </c>
      <c r="F30" s="10" t="s">
        <v>2414</v>
      </c>
      <c r="G30" s="3">
        <v>199.9</v>
      </c>
      <c r="H30" s="13">
        <v>599.70000000000005</v>
      </c>
      <c r="I30" s="3" t="s">
        <v>2415</v>
      </c>
      <c r="J30" s="6">
        <v>45383</v>
      </c>
    </row>
    <row r="31" spans="1:10" ht="14.25" customHeight="1">
      <c r="A31" s="3">
        <v>214608429</v>
      </c>
      <c r="B31" s="3" t="s">
        <v>1707</v>
      </c>
      <c r="C31" s="3" t="s">
        <v>2044</v>
      </c>
      <c r="D31" s="3" t="s">
        <v>1961</v>
      </c>
      <c r="E31" s="10">
        <v>0.96</v>
      </c>
      <c r="F31" s="10" t="s">
        <v>2414</v>
      </c>
      <c r="G31" s="3">
        <v>199.9</v>
      </c>
      <c r="H31" s="13">
        <v>599.70000000000005</v>
      </c>
      <c r="I31" s="3" t="s">
        <v>2415</v>
      </c>
      <c r="J31" s="6">
        <v>45383</v>
      </c>
    </row>
    <row r="32" spans="1:10" ht="14.25" customHeight="1">
      <c r="A32" s="3">
        <v>214660588</v>
      </c>
      <c r="B32" s="3" t="s">
        <v>1707</v>
      </c>
      <c r="C32" s="3" t="s">
        <v>2045</v>
      </c>
      <c r="D32" s="3" t="s">
        <v>1961</v>
      </c>
      <c r="E32" s="10">
        <v>0.93</v>
      </c>
      <c r="F32" s="10" t="s">
        <v>2414</v>
      </c>
      <c r="G32" s="3">
        <v>199.9</v>
      </c>
      <c r="H32" s="13">
        <v>599.70000000000005</v>
      </c>
      <c r="I32" s="3" t="s">
        <v>2415</v>
      </c>
      <c r="J32" s="6">
        <v>45383</v>
      </c>
    </row>
    <row r="33" spans="1:10" ht="14.25" customHeight="1">
      <c r="A33" s="3">
        <v>214660591</v>
      </c>
      <c r="B33" s="3" t="s">
        <v>1707</v>
      </c>
      <c r="C33" s="3" t="s">
        <v>2046</v>
      </c>
      <c r="D33" s="3" t="s">
        <v>1961</v>
      </c>
      <c r="E33" s="10">
        <v>0.93</v>
      </c>
      <c r="F33" s="10" t="s">
        <v>2414</v>
      </c>
      <c r="G33" s="3">
        <v>199.9</v>
      </c>
      <c r="H33" s="13">
        <v>599.70000000000005</v>
      </c>
      <c r="I33" s="3" t="s">
        <v>2415</v>
      </c>
      <c r="J33" s="6">
        <v>45383</v>
      </c>
    </row>
    <row r="34" spans="1:10" ht="14.25" customHeight="1">
      <c r="A34" s="3">
        <v>214660594</v>
      </c>
      <c r="B34" s="3" t="s">
        <v>1707</v>
      </c>
      <c r="C34" s="3" t="s">
        <v>2047</v>
      </c>
      <c r="D34" s="3" t="s">
        <v>1961</v>
      </c>
      <c r="E34" s="10">
        <v>0.93</v>
      </c>
      <c r="F34" s="10" t="s">
        <v>2414</v>
      </c>
      <c r="G34" s="3">
        <v>199.9</v>
      </c>
      <c r="H34" s="13">
        <v>599.70000000000005</v>
      </c>
      <c r="I34" s="3" t="s">
        <v>2415</v>
      </c>
      <c r="J34" s="6">
        <v>45383</v>
      </c>
    </row>
    <row r="35" spans="1:10" ht="14.25" customHeight="1">
      <c r="A35" s="3">
        <v>214660595</v>
      </c>
      <c r="B35" s="3" t="s">
        <v>1707</v>
      </c>
      <c r="C35" s="3" t="s">
        <v>2048</v>
      </c>
      <c r="D35" s="3" t="s">
        <v>1961</v>
      </c>
      <c r="E35" s="10">
        <v>0.93</v>
      </c>
      <c r="F35" s="10" t="s">
        <v>2414</v>
      </c>
      <c r="G35" s="3">
        <v>199.9</v>
      </c>
      <c r="H35" s="13">
        <v>599.70000000000005</v>
      </c>
      <c r="I35" s="3" t="s">
        <v>2415</v>
      </c>
      <c r="J35" s="6">
        <v>45383</v>
      </c>
    </row>
    <row r="36" spans="1:10" ht="14.25" customHeight="1">
      <c r="A36" s="3">
        <v>214660598</v>
      </c>
      <c r="B36" s="3" t="s">
        <v>1707</v>
      </c>
      <c r="C36" s="3" t="s">
        <v>2049</v>
      </c>
      <c r="D36" s="3" t="s">
        <v>1961</v>
      </c>
      <c r="E36" s="10">
        <v>0.93</v>
      </c>
      <c r="F36" s="10" t="s">
        <v>2414</v>
      </c>
      <c r="G36" s="3">
        <v>199.9</v>
      </c>
      <c r="H36" s="13">
        <v>599.70000000000005</v>
      </c>
      <c r="I36" s="3" t="s">
        <v>2415</v>
      </c>
      <c r="J36" s="6">
        <v>45383</v>
      </c>
    </row>
    <row r="37" spans="1:10" ht="14.25" customHeight="1">
      <c r="A37" s="3">
        <v>214660599</v>
      </c>
      <c r="B37" s="3" t="s">
        <v>1707</v>
      </c>
      <c r="C37" s="3" t="s">
        <v>2050</v>
      </c>
      <c r="D37" s="3" t="s">
        <v>1961</v>
      </c>
      <c r="E37" s="10">
        <v>0.93</v>
      </c>
      <c r="F37" s="10" t="s">
        <v>2414</v>
      </c>
      <c r="G37" s="3">
        <v>199.9</v>
      </c>
      <c r="H37" s="13">
        <v>599.70000000000005</v>
      </c>
      <c r="I37" s="3" t="s">
        <v>2415</v>
      </c>
      <c r="J37" s="6">
        <v>45383</v>
      </c>
    </row>
    <row r="38" spans="1:10" ht="14.25" customHeight="1">
      <c r="A38" s="3">
        <v>214660600</v>
      </c>
      <c r="B38" s="3" t="s">
        <v>1784</v>
      </c>
      <c r="C38" s="3" t="s">
        <v>2051</v>
      </c>
      <c r="D38" s="3" t="s">
        <v>1961</v>
      </c>
      <c r="E38" s="10">
        <v>0.93</v>
      </c>
      <c r="F38" s="10" t="s">
        <v>2414</v>
      </c>
      <c r="G38" s="3">
        <v>199.9</v>
      </c>
      <c r="H38" s="13">
        <v>599.70000000000005</v>
      </c>
      <c r="I38" s="3" t="s">
        <v>2415</v>
      </c>
      <c r="J38" s="6">
        <v>45383</v>
      </c>
    </row>
    <row r="39" spans="1:10" ht="14.25" customHeight="1">
      <c r="A39" s="3">
        <v>214660601</v>
      </c>
      <c r="B39" s="3" t="s">
        <v>1784</v>
      </c>
      <c r="C39" s="3" t="s">
        <v>2052</v>
      </c>
      <c r="D39" s="3" t="s">
        <v>1961</v>
      </c>
      <c r="E39" s="10">
        <v>0.93</v>
      </c>
      <c r="F39" s="10" t="s">
        <v>2414</v>
      </c>
      <c r="G39" s="3">
        <v>199.9</v>
      </c>
      <c r="H39" s="13">
        <v>599.70000000000005</v>
      </c>
      <c r="I39" s="3" t="s">
        <v>2415</v>
      </c>
      <c r="J39" s="6">
        <v>45383</v>
      </c>
    </row>
    <row r="40" spans="1:10" ht="14.25" customHeight="1">
      <c r="A40" s="3">
        <v>214660604</v>
      </c>
      <c r="B40" s="3" t="s">
        <v>1784</v>
      </c>
      <c r="C40" s="3" t="s">
        <v>2053</v>
      </c>
      <c r="D40" s="3" t="s">
        <v>1961</v>
      </c>
      <c r="E40" s="10">
        <v>0.93</v>
      </c>
      <c r="F40" s="10" t="s">
        <v>2414</v>
      </c>
      <c r="G40" s="3">
        <v>199.9</v>
      </c>
      <c r="H40" s="13">
        <v>599.70000000000005</v>
      </c>
      <c r="I40" s="3" t="s">
        <v>2415</v>
      </c>
      <c r="J40" s="6">
        <v>45383</v>
      </c>
    </row>
    <row r="41" spans="1:10" ht="14.25" customHeight="1">
      <c r="A41" s="3">
        <v>214660605</v>
      </c>
      <c r="B41" s="3" t="s">
        <v>1784</v>
      </c>
      <c r="C41" s="3" t="s">
        <v>2054</v>
      </c>
      <c r="D41" s="3" t="s">
        <v>1961</v>
      </c>
      <c r="E41" s="10">
        <v>0.93</v>
      </c>
      <c r="F41" s="10" t="s">
        <v>2414</v>
      </c>
      <c r="G41" s="3">
        <v>199.9</v>
      </c>
      <c r="H41" s="13">
        <v>599.70000000000005</v>
      </c>
      <c r="I41" s="3" t="s">
        <v>2415</v>
      </c>
      <c r="J41" s="6">
        <v>45383</v>
      </c>
    </row>
    <row r="42" spans="1:10" ht="14.25" customHeight="1">
      <c r="A42" s="3">
        <v>214660608</v>
      </c>
      <c r="B42" s="3" t="s">
        <v>1707</v>
      </c>
      <c r="C42" s="3" t="s">
        <v>2055</v>
      </c>
      <c r="D42" s="3" t="s">
        <v>1961</v>
      </c>
      <c r="E42" s="10">
        <v>0.93</v>
      </c>
      <c r="F42" s="10" t="s">
        <v>2414</v>
      </c>
      <c r="G42" s="3">
        <v>199.9</v>
      </c>
      <c r="H42" s="13">
        <v>599.70000000000005</v>
      </c>
      <c r="I42" s="3" t="s">
        <v>2415</v>
      </c>
      <c r="J42" s="6">
        <v>45383</v>
      </c>
    </row>
    <row r="43" spans="1:10" ht="14.25" customHeight="1">
      <c r="A43" s="3">
        <v>214660609</v>
      </c>
      <c r="B43" s="3" t="s">
        <v>1707</v>
      </c>
      <c r="C43" s="3" t="s">
        <v>2056</v>
      </c>
      <c r="D43" s="3" t="s">
        <v>1961</v>
      </c>
      <c r="E43" s="10">
        <v>0.93</v>
      </c>
      <c r="F43" s="10" t="s">
        <v>2414</v>
      </c>
      <c r="G43" s="3">
        <v>199.9</v>
      </c>
      <c r="H43" s="13">
        <v>599.70000000000005</v>
      </c>
      <c r="I43" s="3" t="s">
        <v>2415</v>
      </c>
      <c r="J43" s="6">
        <v>45383</v>
      </c>
    </row>
    <row r="44" spans="1:10" ht="14.25" customHeight="1">
      <c r="A44" s="3">
        <v>202068318</v>
      </c>
      <c r="B44" s="3" t="s">
        <v>1784</v>
      </c>
      <c r="C44" s="3" t="s">
        <v>2062</v>
      </c>
      <c r="D44" s="3" t="s">
        <v>1961</v>
      </c>
      <c r="E44" s="10">
        <v>0.93</v>
      </c>
      <c r="F44" s="10" t="s">
        <v>2414</v>
      </c>
      <c r="G44" s="3">
        <v>199.9</v>
      </c>
      <c r="H44" s="13">
        <v>599.70000000000005</v>
      </c>
      <c r="I44" s="3" t="s">
        <v>2415</v>
      </c>
      <c r="J44" s="6">
        <v>45383</v>
      </c>
    </row>
    <row r="45" spans="1:10" ht="14.25" customHeight="1">
      <c r="A45" s="3">
        <v>202068374</v>
      </c>
      <c r="B45" s="3" t="s">
        <v>1707</v>
      </c>
      <c r="C45" s="3" t="s">
        <v>2063</v>
      </c>
      <c r="D45" s="3" t="s">
        <v>1961</v>
      </c>
      <c r="E45" s="10">
        <v>0.93</v>
      </c>
      <c r="F45" s="10" t="s">
        <v>2414</v>
      </c>
      <c r="G45" s="3">
        <v>199.9</v>
      </c>
      <c r="H45" s="13">
        <v>599.70000000000005</v>
      </c>
      <c r="I45" s="3" t="s">
        <v>2415</v>
      </c>
      <c r="J45" s="6">
        <v>45383</v>
      </c>
    </row>
    <row r="46" spans="1:10" ht="14.25" customHeight="1">
      <c r="A46" s="3">
        <v>202068376</v>
      </c>
      <c r="B46" s="3" t="s">
        <v>1789</v>
      </c>
      <c r="C46" s="3" t="s">
        <v>2064</v>
      </c>
      <c r="D46" s="3" t="s">
        <v>1961</v>
      </c>
      <c r="E46" s="10">
        <v>0.93</v>
      </c>
      <c r="F46" s="10" t="s">
        <v>2414</v>
      </c>
      <c r="G46" s="3">
        <v>199.9</v>
      </c>
      <c r="H46" s="13">
        <v>599.70000000000005</v>
      </c>
      <c r="I46" s="3" t="s">
        <v>2415</v>
      </c>
      <c r="J46" s="6">
        <v>45383</v>
      </c>
    </row>
    <row r="47" spans="1:10" ht="14.25" customHeight="1">
      <c r="A47" s="3">
        <v>202068377</v>
      </c>
      <c r="B47" s="3" t="s">
        <v>1707</v>
      </c>
      <c r="C47" s="3" t="s">
        <v>2065</v>
      </c>
      <c r="D47" s="3" t="s">
        <v>1961</v>
      </c>
      <c r="E47" s="10">
        <v>0.93</v>
      </c>
      <c r="F47" s="10" t="s">
        <v>2414</v>
      </c>
      <c r="G47" s="3">
        <v>199.9</v>
      </c>
      <c r="H47" s="13">
        <v>599.70000000000005</v>
      </c>
      <c r="I47" s="3" t="s">
        <v>2415</v>
      </c>
      <c r="J47" s="6">
        <v>45383</v>
      </c>
    </row>
    <row r="48" spans="1:10" ht="14.25" customHeight="1">
      <c r="A48" s="3">
        <v>202395896</v>
      </c>
      <c r="B48" s="3" t="s">
        <v>2019</v>
      </c>
      <c r="C48" s="3" t="s">
        <v>2067</v>
      </c>
      <c r="D48" s="3" t="s">
        <v>1961</v>
      </c>
      <c r="E48" s="10">
        <v>0.96</v>
      </c>
      <c r="F48" s="10" t="s">
        <v>2414</v>
      </c>
      <c r="G48" s="3">
        <v>199.9</v>
      </c>
      <c r="H48" s="13">
        <v>599.70000000000005</v>
      </c>
      <c r="I48" s="3" t="s">
        <v>2415</v>
      </c>
      <c r="J48" s="6">
        <v>45383</v>
      </c>
    </row>
    <row r="49" spans="1:10" ht="14.25" customHeight="1">
      <c r="A49" s="3">
        <v>209852183</v>
      </c>
      <c r="B49" s="3" t="s">
        <v>744</v>
      </c>
      <c r="C49" s="3" t="s">
        <v>2068</v>
      </c>
      <c r="D49" s="3" t="s">
        <v>1961</v>
      </c>
      <c r="E49" s="10">
        <v>0.9</v>
      </c>
      <c r="F49" s="10" t="s">
        <v>2414</v>
      </c>
      <c r="G49" s="3">
        <v>199</v>
      </c>
      <c r="H49" s="13">
        <v>597</v>
      </c>
      <c r="I49" s="3" t="s">
        <v>2415</v>
      </c>
      <c r="J49" s="6">
        <v>45383</v>
      </c>
    </row>
    <row r="50" spans="1:10" ht="14.25" customHeight="1">
      <c r="A50" s="3">
        <v>203136637</v>
      </c>
      <c r="B50" s="3" t="s">
        <v>744</v>
      </c>
      <c r="C50" s="3" t="s">
        <v>2069</v>
      </c>
      <c r="D50" s="3" t="s">
        <v>1961</v>
      </c>
      <c r="E50" s="10">
        <v>0.89</v>
      </c>
      <c r="F50" s="10" t="s">
        <v>2414</v>
      </c>
      <c r="G50" s="3">
        <v>199</v>
      </c>
      <c r="H50" s="13">
        <v>597</v>
      </c>
      <c r="I50" s="3" t="s">
        <v>2415</v>
      </c>
      <c r="J50" s="6">
        <v>45383</v>
      </c>
    </row>
    <row r="51" spans="1:10" ht="14.25" customHeight="1">
      <c r="A51" s="3">
        <v>203303878</v>
      </c>
      <c r="B51" s="3" t="s">
        <v>1707</v>
      </c>
      <c r="C51" s="3" t="s">
        <v>2070</v>
      </c>
      <c r="D51" s="3" t="s">
        <v>1961</v>
      </c>
      <c r="E51" s="10">
        <v>0.94</v>
      </c>
      <c r="F51" s="10" t="s">
        <v>2414</v>
      </c>
      <c r="G51" s="3">
        <v>199</v>
      </c>
      <c r="H51" s="13">
        <v>597</v>
      </c>
      <c r="I51" s="3" t="s">
        <v>2415</v>
      </c>
      <c r="J51" s="6">
        <v>45383</v>
      </c>
    </row>
    <row r="52" spans="1:10" ht="14.25" customHeight="1">
      <c r="A52" s="3">
        <v>203303901</v>
      </c>
      <c r="B52" s="3" t="s">
        <v>1789</v>
      </c>
      <c r="C52" s="3" t="s">
        <v>2072</v>
      </c>
      <c r="D52" s="3" t="s">
        <v>1961</v>
      </c>
      <c r="E52" s="10">
        <v>0.94</v>
      </c>
      <c r="F52" s="10" t="s">
        <v>2414</v>
      </c>
      <c r="G52" s="3">
        <v>199</v>
      </c>
      <c r="H52" s="13">
        <v>597</v>
      </c>
      <c r="I52" s="3" t="s">
        <v>2415</v>
      </c>
      <c r="J52" s="6">
        <v>45383</v>
      </c>
    </row>
    <row r="53" spans="1:10" ht="14.25" customHeight="1">
      <c r="A53" s="3">
        <v>203303904</v>
      </c>
      <c r="B53" s="3" t="s">
        <v>1707</v>
      </c>
      <c r="C53" s="3" t="s">
        <v>2073</v>
      </c>
      <c r="D53" s="3" t="s">
        <v>1961</v>
      </c>
      <c r="E53" s="10">
        <v>0.94</v>
      </c>
      <c r="F53" s="10" t="s">
        <v>2414</v>
      </c>
      <c r="G53" s="3">
        <v>199</v>
      </c>
      <c r="H53" s="13">
        <v>597</v>
      </c>
      <c r="I53" s="3" t="s">
        <v>2415</v>
      </c>
      <c r="J53" s="6">
        <v>45383</v>
      </c>
    </row>
    <row r="54" spans="1:10" ht="14.25" customHeight="1">
      <c r="A54" s="3">
        <v>203303906</v>
      </c>
      <c r="B54" s="3" t="s">
        <v>1784</v>
      </c>
      <c r="C54" s="3" t="s">
        <v>2074</v>
      </c>
      <c r="D54" s="3" t="s">
        <v>1961</v>
      </c>
      <c r="E54" s="10">
        <v>0.94</v>
      </c>
      <c r="F54" s="10" t="s">
        <v>2414</v>
      </c>
      <c r="G54" s="3">
        <v>199</v>
      </c>
      <c r="H54" s="13">
        <v>597</v>
      </c>
      <c r="I54" s="3" t="s">
        <v>2415</v>
      </c>
      <c r="J54" s="6">
        <v>45383</v>
      </c>
    </row>
    <row r="55" spans="1:10" ht="14.25" customHeight="1">
      <c r="A55" s="3">
        <v>9963064</v>
      </c>
      <c r="B55" s="3" t="s">
        <v>399</v>
      </c>
      <c r="C55" s="3" t="s">
        <v>2080</v>
      </c>
      <c r="D55" s="3" t="s">
        <v>1961</v>
      </c>
      <c r="E55" s="10">
        <v>0.95</v>
      </c>
      <c r="F55" s="10" t="s">
        <v>2414</v>
      </c>
      <c r="G55" s="3">
        <v>199</v>
      </c>
      <c r="H55" s="13">
        <v>597</v>
      </c>
      <c r="I55" s="3" t="s">
        <v>2415</v>
      </c>
      <c r="J55" s="6">
        <v>45383</v>
      </c>
    </row>
    <row r="56" spans="1:10" ht="14.25" customHeight="1">
      <c r="A56" s="3">
        <v>9963069</v>
      </c>
      <c r="B56" s="3" t="s">
        <v>399</v>
      </c>
      <c r="C56" s="3" t="s">
        <v>2081</v>
      </c>
      <c r="D56" s="3" t="s">
        <v>1961</v>
      </c>
      <c r="E56" s="10">
        <v>0.95</v>
      </c>
      <c r="F56" s="10" t="s">
        <v>2414</v>
      </c>
      <c r="G56" s="3">
        <v>199</v>
      </c>
      <c r="H56" s="13">
        <v>597</v>
      </c>
      <c r="I56" s="3" t="s">
        <v>2415</v>
      </c>
      <c r="J56" s="6">
        <v>45383</v>
      </c>
    </row>
    <row r="57" spans="1:10" ht="14.25" customHeight="1">
      <c r="A57" s="3">
        <v>9963070</v>
      </c>
      <c r="B57" s="3" t="s">
        <v>399</v>
      </c>
      <c r="C57" s="3" t="s">
        <v>2082</v>
      </c>
      <c r="D57" s="3" t="s">
        <v>1961</v>
      </c>
      <c r="E57" s="10">
        <v>0.95</v>
      </c>
      <c r="F57" s="10" t="s">
        <v>2414</v>
      </c>
      <c r="G57" s="3">
        <v>199</v>
      </c>
      <c r="H57" s="13">
        <v>597</v>
      </c>
      <c r="I57" s="3" t="s">
        <v>2415</v>
      </c>
      <c r="J57" s="6">
        <v>45383</v>
      </c>
    </row>
    <row r="58" spans="1:10" ht="14.25" customHeight="1">
      <c r="A58" s="3">
        <v>9963073</v>
      </c>
      <c r="B58" s="3" t="s">
        <v>399</v>
      </c>
      <c r="C58" s="3" t="s">
        <v>2083</v>
      </c>
      <c r="D58" s="3" t="s">
        <v>1961</v>
      </c>
      <c r="E58" s="10">
        <v>0.95</v>
      </c>
      <c r="F58" s="10" t="s">
        <v>2414</v>
      </c>
      <c r="G58" s="3">
        <v>199</v>
      </c>
      <c r="H58" s="13">
        <v>597</v>
      </c>
      <c r="I58" s="3" t="s">
        <v>2415</v>
      </c>
      <c r="J58" s="6">
        <v>45383</v>
      </c>
    </row>
    <row r="59" spans="1:10" ht="14.25" customHeight="1">
      <c r="A59" s="3">
        <v>213361976</v>
      </c>
      <c r="B59" s="3" t="s">
        <v>1959</v>
      </c>
      <c r="C59" s="3" t="s">
        <v>2109</v>
      </c>
      <c r="D59" s="3" t="s">
        <v>1961</v>
      </c>
      <c r="E59" s="10">
        <v>0.95</v>
      </c>
      <c r="F59" s="10" t="s">
        <v>2414</v>
      </c>
      <c r="G59" s="3">
        <v>199</v>
      </c>
      <c r="H59" s="13">
        <v>597</v>
      </c>
      <c r="I59" s="3" t="s">
        <v>2415</v>
      </c>
      <c r="J59" s="6">
        <v>45383</v>
      </c>
    </row>
    <row r="60" spans="1:10" ht="14.25" customHeight="1">
      <c r="A60" s="3">
        <v>213602070</v>
      </c>
      <c r="B60" s="3" t="s">
        <v>2087</v>
      </c>
      <c r="C60" s="3" t="s">
        <v>2111</v>
      </c>
      <c r="D60" s="3" t="s">
        <v>1961</v>
      </c>
      <c r="E60" s="10">
        <v>0.95</v>
      </c>
      <c r="F60" s="10" t="s">
        <v>2414</v>
      </c>
      <c r="G60" s="3">
        <v>199</v>
      </c>
      <c r="H60" s="13">
        <v>597</v>
      </c>
      <c r="I60" s="3" t="s">
        <v>2415</v>
      </c>
      <c r="J60" s="6">
        <v>45383</v>
      </c>
    </row>
    <row r="61" spans="1:10" ht="14.25" customHeight="1">
      <c r="A61" s="3">
        <v>213602538</v>
      </c>
      <c r="B61" s="3" t="s">
        <v>2087</v>
      </c>
      <c r="C61" s="3" t="s">
        <v>2112</v>
      </c>
      <c r="D61" s="3" t="s">
        <v>1961</v>
      </c>
      <c r="E61" s="10">
        <v>0.93</v>
      </c>
      <c r="F61" s="10" t="s">
        <v>2414</v>
      </c>
      <c r="G61" s="3">
        <v>199</v>
      </c>
      <c r="H61" s="13">
        <v>597</v>
      </c>
      <c r="I61" s="3" t="s">
        <v>2415</v>
      </c>
      <c r="J61" s="6">
        <v>45383</v>
      </c>
    </row>
    <row r="62" spans="1:10" ht="14.25" customHeight="1">
      <c r="A62" s="3">
        <v>213881156</v>
      </c>
      <c r="B62" s="3" t="s">
        <v>1727</v>
      </c>
      <c r="C62" s="3" t="s">
        <v>2113</v>
      </c>
      <c r="D62" s="3" t="s">
        <v>1961</v>
      </c>
      <c r="E62" s="10">
        <v>0.95</v>
      </c>
      <c r="F62" s="10" t="s">
        <v>2414</v>
      </c>
      <c r="G62" s="3">
        <v>199</v>
      </c>
      <c r="H62" s="13">
        <v>597</v>
      </c>
      <c r="I62" s="3" t="s">
        <v>2415</v>
      </c>
      <c r="J62" s="6">
        <v>45383</v>
      </c>
    </row>
    <row r="63" spans="1:10" ht="14.25" customHeight="1">
      <c r="A63" s="3">
        <v>213881157</v>
      </c>
      <c r="B63" s="3" t="s">
        <v>1727</v>
      </c>
      <c r="C63" s="3" t="s">
        <v>2114</v>
      </c>
      <c r="D63" s="3" t="s">
        <v>1961</v>
      </c>
      <c r="E63" s="10">
        <v>0.95</v>
      </c>
      <c r="F63" s="10" t="s">
        <v>2414</v>
      </c>
      <c r="G63" s="3">
        <v>199</v>
      </c>
      <c r="H63" s="13">
        <v>597</v>
      </c>
      <c r="I63" s="3" t="s">
        <v>2415</v>
      </c>
      <c r="J63" s="6">
        <v>45383</v>
      </c>
    </row>
    <row r="64" spans="1:10" ht="14.25" customHeight="1">
      <c r="A64" s="3">
        <v>213881158</v>
      </c>
      <c r="B64" s="3" t="s">
        <v>1715</v>
      </c>
      <c r="C64" s="3" t="s">
        <v>2115</v>
      </c>
      <c r="D64" s="3" t="s">
        <v>1961</v>
      </c>
      <c r="E64" s="10">
        <v>0.95</v>
      </c>
      <c r="F64" s="10" t="s">
        <v>2414</v>
      </c>
      <c r="G64" s="3">
        <v>199</v>
      </c>
      <c r="H64" s="13">
        <v>597</v>
      </c>
      <c r="I64" s="3" t="s">
        <v>2415</v>
      </c>
      <c r="J64" s="6">
        <v>45383</v>
      </c>
    </row>
    <row r="65" spans="1:10" ht="14.25" customHeight="1">
      <c r="A65" s="3">
        <v>213881159</v>
      </c>
      <c r="B65" s="3" t="s">
        <v>1715</v>
      </c>
      <c r="C65" s="3" t="s">
        <v>2116</v>
      </c>
      <c r="D65" s="3" t="s">
        <v>1961</v>
      </c>
      <c r="E65" s="10">
        <v>0.95</v>
      </c>
      <c r="F65" s="10" t="s">
        <v>2414</v>
      </c>
      <c r="G65" s="3">
        <v>199</v>
      </c>
      <c r="H65" s="13">
        <v>597</v>
      </c>
      <c r="I65" s="3" t="s">
        <v>2415</v>
      </c>
      <c r="J65" s="6">
        <v>45383</v>
      </c>
    </row>
    <row r="66" spans="1:10" ht="14.25" customHeight="1">
      <c r="A66" s="3">
        <v>213881160</v>
      </c>
      <c r="B66" s="3" t="s">
        <v>1717</v>
      </c>
      <c r="C66" s="3" t="s">
        <v>2117</v>
      </c>
      <c r="D66" s="3" t="s">
        <v>1961</v>
      </c>
      <c r="E66" s="10">
        <v>0.95</v>
      </c>
      <c r="F66" s="10" t="s">
        <v>2414</v>
      </c>
      <c r="G66" s="3">
        <v>199</v>
      </c>
      <c r="H66" s="13">
        <v>597</v>
      </c>
      <c r="I66" s="3" t="s">
        <v>2415</v>
      </c>
      <c r="J66" s="6">
        <v>45383</v>
      </c>
    </row>
    <row r="67" spans="1:10" ht="14.25" customHeight="1">
      <c r="A67" s="3">
        <v>213881161</v>
      </c>
      <c r="B67" s="3" t="s">
        <v>1717</v>
      </c>
      <c r="C67" s="3" t="s">
        <v>2118</v>
      </c>
      <c r="D67" s="3" t="s">
        <v>1961</v>
      </c>
      <c r="E67" s="10">
        <v>0.95</v>
      </c>
      <c r="F67" s="10" t="s">
        <v>2414</v>
      </c>
      <c r="G67" s="3">
        <v>199</v>
      </c>
      <c r="H67" s="13">
        <v>597</v>
      </c>
      <c r="I67" s="3" t="s">
        <v>2415</v>
      </c>
      <c r="J67" s="6">
        <v>45383</v>
      </c>
    </row>
    <row r="68" spans="1:10" ht="14.25" customHeight="1">
      <c r="A68" s="3">
        <v>213881162</v>
      </c>
      <c r="B68" s="3" t="s">
        <v>1112</v>
      </c>
      <c r="C68" s="3" t="s">
        <v>2119</v>
      </c>
      <c r="D68" s="3" t="s">
        <v>1961</v>
      </c>
      <c r="E68" s="10">
        <v>0.95</v>
      </c>
      <c r="F68" s="10" t="s">
        <v>2414</v>
      </c>
      <c r="G68" s="3">
        <v>199</v>
      </c>
      <c r="H68" s="13">
        <v>597</v>
      </c>
      <c r="I68" s="3" t="s">
        <v>2415</v>
      </c>
      <c r="J68" s="6">
        <v>45383</v>
      </c>
    </row>
    <row r="69" spans="1:10" ht="14.25" customHeight="1">
      <c r="A69" s="3">
        <v>213881163</v>
      </c>
      <c r="B69" s="3" t="s">
        <v>1112</v>
      </c>
      <c r="C69" s="3" t="s">
        <v>2120</v>
      </c>
      <c r="D69" s="3" t="s">
        <v>1961</v>
      </c>
      <c r="E69" s="10">
        <v>0.95</v>
      </c>
      <c r="F69" s="10" t="s">
        <v>2414</v>
      </c>
      <c r="G69" s="3">
        <v>199</v>
      </c>
      <c r="H69" s="13">
        <v>597</v>
      </c>
      <c r="I69" s="3" t="s">
        <v>2415</v>
      </c>
      <c r="J69" s="6">
        <v>45383</v>
      </c>
    </row>
    <row r="70" spans="1:10" ht="14.25" customHeight="1">
      <c r="A70" s="3">
        <v>213881164</v>
      </c>
      <c r="B70" s="3" t="s">
        <v>146</v>
      </c>
      <c r="C70" s="3" t="s">
        <v>2121</v>
      </c>
      <c r="D70" s="3" t="s">
        <v>1961</v>
      </c>
      <c r="E70" s="10">
        <v>0.95</v>
      </c>
      <c r="F70" s="10" t="s">
        <v>2414</v>
      </c>
      <c r="G70" s="3">
        <v>199</v>
      </c>
      <c r="H70" s="13">
        <v>597</v>
      </c>
      <c r="I70" s="3" t="s">
        <v>2415</v>
      </c>
      <c r="J70" s="6">
        <v>45383</v>
      </c>
    </row>
    <row r="71" spans="1:10" ht="14.25" customHeight="1">
      <c r="A71" s="3">
        <v>213881165</v>
      </c>
      <c r="B71" s="3" t="s">
        <v>146</v>
      </c>
      <c r="C71" s="3" t="s">
        <v>2122</v>
      </c>
      <c r="D71" s="3" t="s">
        <v>1961</v>
      </c>
      <c r="E71" s="10">
        <v>0.95</v>
      </c>
      <c r="F71" s="10" t="s">
        <v>2414</v>
      </c>
      <c r="G71" s="3">
        <v>199</v>
      </c>
      <c r="H71" s="13">
        <v>597</v>
      </c>
      <c r="I71" s="3" t="s">
        <v>2415</v>
      </c>
      <c r="J71" s="6">
        <v>45383</v>
      </c>
    </row>
    <row r="72" spans="1:10" ht="14.25" customHeight="1">
      <c r="A72" s="3">
        <v>213881166</v>
      </c>
      <c r="B72" s="3" t="s">
        <v>1727</v>
      </c>
      <c r="C72" s="3" t="s">
        <v>2123</v>
      </c>
      <c r="D72" s="3" t="s">
        <v>1961</v>
      </c>
      <c r="E72" s="10">
        <v>0.95</v>
      </c>
      <c r="F72" s="10" t="s">
        <v>2414</v>
      </c>
      <c r="G72" s="3">
        <v>199</v>
      </c>
      <c r="H72" s="13">
        <v>597</v>
      </c>
      <c r="I72" s="3" t="s">
        <v>2415</v>
      </c>
      <c r="J72" s="6">
        <v>45383</v>
      </c>
    </row>
    <row r="73" spans="1:10" ht="14.25" customHeight="1">
      <c r="A73" s="3">
        <v>213881167</v>
      </c>
      <c r="B73" s="3" t="s">
        <v>1727</v>
      </c>
      <c r="C73" s="3" t="s">
        <v>2124</v>
      </c>
      <c r="D73" s="3" t="s">
        <v>1961</v>
      </c>
      <c r="E73" s="10">
        <v>0.95</v>
      </c>
      <c r="F73" s="10" t="s">
        <v>2414</v>
      </c>
      <c r="G73" s="3">
        <v>199</v>
      </c>
      <c r="H73" s="13">
        <v>597</v>
      </c>
      <c r="I73" s="3" t="s">
        <v>2415</v>
      </c>
      <c r="J73" s="6">
        <v>45383</v>
      </c>
    </row>
    <row r="74" spans="1:10" ht="14.25" customHeight="1">
      <c r="A74" s="3">
        <v>213881168</v>
      </c>
      <c r="B74" s="3" t="s">
        <v>1987</v>
      </c>
      <c r="C74" s="3" t="s">
        <v>2125</v>
      </c>
      <c r="D74" s="3" t="s">
        <v>1961</v>
      </c>
      <c r="E74" s="10">
        <v>0.95</v>
      </c>
      <c r="F74" s="10" t="s">
        <v>2414</v>
      </c>
      <c r="G74" s="3">
        <v>199</v>
      </c>
      <c r="H74" s="13">
        <v>597</v>
      </c>
      <c r="I74" s="3" t="s">
        <v>2415</v>
      </c>
      <c r="J74" s="6">
        <v>45383</v>
      </c>
    </row>
    <row r="75" spans="1:10" ht="14.25" customHeight="1">
      <c r="A75" s="3">
        <v>213881169</v>
      </c>
      <c r="B75" s="3" t="s">
        <v>1987</v>
      </c>
      <c r="C75" s="3" t="s">
        <v>2126</v>
      </c>
      <c r="D75" s="3" t="s">
        <v>1961</v>
      </c>
      <c r="E75" s="10">
        <v>0.95</v>
      </c>
      <c r="F75" s="10" t="s">
        <v>2414</v>
      </c>
      <c r="G75" s="3">
        <v>199</v>
      </c>
      <c r="H75" s="13">
        <v>597</v>
      </c>
      <c r="I75" s="3" t="s">
        <v>2415</v>
      </c>
      <c r="J75" s="6">
        <v>45383</v>
      </c>
    </row>
    <row r="76" spans="1:10" ht="14.25" customHeight="1">
      <c r="A76" s="3">
        <v>213881170</v>
      </c>
      <c r="B76" s="3" t="s">
        <v>1990</v>
      </c>
      <c r="C76" s="3" t="s">
        <v>2127</v>
      </c>
      <c r="D76" s="3" t="s">
        <v>1961</v>
      </c>
      <c r="E76" s="10">
        <v>0.95</v>
      </c>
      <c r="F76" s="10" t="s">
        <v>2414</v>
      </c>
      <c r="G76" s="3">
        <v>199</v>
      </c>
      <c r="H76" s="13">
        <v>597</v>
      </c>
      <c r="I76" s="3" t="s">
        <v>2415</v>
      </c>
      <c r="J76" s="6">
        <v>45383</v>
      </c>
    </row>
    <row r="77" spans="1:10" ht="14.25" customHeight="1">
      <c r="A77" s="3">
        <v>213881171</v>
      </c>
      <c r="B77" s="3" t="s">
        <v>1990</v>
      </c>
      <c r="C77" s="3" t="s">
        <v>2128</v>
      </c>
      <c r="D77" s="3" t="s">
        <v>1961</v>
      </c>
      <c r="E77" s="10">
        <v>0.95</v>
      </c>
      <c r="F77" s="10" t="s">
        <v>2414</v>
      </c>
      <c r="G77" s="3">
        <v>199</v>
      </c>
      <c r="H77" s="13">
        <v>597</v>
      </c>
      <c r="I77" s="3" t="s">
        <v>2415</v>
      </c>
      <c r="J77" s="6">
        <v>45383</v>
      </c>
    </row>
    <row r="78" spans="1:10" ht="14.25" customHeight="1">
      <c r="A78" s="3">
        <v>212607936</v>
      </c>
      <c r="B78" s="3" t="s">
        <v>1707</v>
      </c>
      <c r="C78" s="3" t="s">
        <v>2139</v>
      </c>
      <c r="D78" s="3" t="s">
        <v>1961</v>
      </c>
      <c r="E78" s="10">
        <v>0.93</v>
      </c>
      <c r="F78" s="10" t="s">
        <v>2414</v>
      </c>
      <c r="G78" s="3">
        <v>199.9</v>
      </c>
      <c r="H78" s="13">
        <v>599.70000000000005</v>
      </c>
      <c r="I78" s="3" t="s">
        <v>2415</v>
      </c>
      <c r="J78" s="6">
        <v>45383</v>
      </c>
    </row>
    <row r="79" spans="1:10" ht="14.25" customHeight="1">
      <c r="A79" s="3">
        <v>212607938</v>
      </c>
      <c r="B79" s="3" t="s">
        <v>1707</v>
      </c>
      <c r="C79" s="3" t="s">
        <v>2140</v>
      </c>
      <c r="D79" s="3" t="s">
        <v>1961</v>
      </c>
      <c r="E79" s="10">
        <v>0.93</v>
      </c>
      <c r="F79" s="10" t="s">
        <v>2414</v>
      </c>
      <c r="G79" s="3">
        <v>199.9</v>
      </c>
      <c r="H79" s="13">
        <v>599.70000000000005</v>
      </c>
      <c r="I79" s="3" t="s">
        <v>2415</v>
      </c>
      <c r="J79" s="6">
        <v>45383</v>
      </c>
    </row>
    <row r="80" spans="1:10" ht="14.25" customHeight="1">
      <c r="A80" s="3">
        <v>212607945</v>
      </c>
      <c r="B80" s="3" t="s">
        <v>1789</v>
      </c>
      <c r="C80" s="3" t="s">
        <v>2141</v>
      </c>
      <c r="D80" s="3" t="s">
        <v>1961</v>
      </c>
      <c r="E80" s="10">
        <v>0.93</v>
      </c>
      <c r="F80" s="10" t="s">
        <v>2414</v>
      </c>
      <c r="G80" s="3">
        <v>199.9</v>
      </c>
      <c r="H80" s="13">
        <v>599.70000000000005</v>
      </c>
      <c r="I80" s="3" t="s">
        <v>2415</v>
      </c>
      <c r="J80" s="6">
        <v>45383</v>
      </c>
    </row>
    <row r="81" spans="1:10" ht="14.25" customHeight="1">
      <c r="A81" s="3">
        <v>212607947</v>
      </c>
      <c r="B81" s="3" t="s">
        <v>1789</v>
      </c>
      <c r="C81" s="3" t="s">
        <v>2142</v>
      </c>
      <c r="D81" s="3" t="s">
        <v>1961</v>
      </c>
      <c r="E81" s="10">
        <v>0.93</v>
      </c>
      <c r="F81" s="10" t="s">
        <v>2414</v>
      </c>
      <c r="G81" s="3">
        <v>199.9</v>
      </c>
      <c r="H81" s="13">
        <v>599.70000000000005</v>
      </c>
      <c r="I81" s="3" t="s">
        <v>2415</v>
      </c>
      <c r="J81" s="6">
        <v>45383</v>
      </c>
    </row>
    <row r="82" spans="1:10" ht="14.25" customHeight="1">
      <c r="A82" s="3">
        <v>212614405</v>
      </c>
      <c r="B82" s="3" t="s">
        <v>1203</v>
      </c>
      <c r="C82" s="3" t="s">
        <v>2143</v>
      </c>
      <c r="D82" s="3" t="s">
        <v>1961</v>
      </c>
      <c r="E82" s="10">
        <v>0.9</v>
      </c>
      <c r="F82" s="10" t="s">
        <v>2414</v>
      </c>
      <c r="G82" s="3">
        <v>199</v>
      </c>
      <c r="H82" s="13">
        <v>597</v>
      </c>
      <c r="I82" s="3" t="s">
        <v>2415</v>
      </c>
      <c r="J82" s="6">
        <v>45383</v>
      </c>
    </row>
    <row r="83" spans="1:10" ht="14.25" customHeight="1">
      <c r="A83" s="3">
        <v>212614406</v>
      </c>
      <c r="B83" s="3" t="s">
        <v>1203</v>
      </c>
      <c r="C83" s="3" t="s">
        <v>2144</v>
      </c>
      <c r="D83" s="3" t="s">
        <v>1961</v>
      </c>
      <c r="E83" s="10">
        <v>0.9</v>
      </c>
      <c r="F83" s="10" t="s">
        <v>2414</v>
      </c>
      <c r="G83" s="3">
        <v>199</v>
      </c>
      <c r="H83" s="13">
        <v>597</v>
      </c>
      <c r="I83" s="3" t="s">
        <v>2415</v>
      </c>
      <c r="J83" s="6">
        <v>45383</v>
      </c>
    </row>
    <row r="84" spans="1:10" ht="14.25" customHeight="1">
      <c r="A84" s="3">
        <v>212614407</v>
      </c>
      <c r="B84" s="3" t="s">
        <v>1203</v>
      </c>
      <c r="C84" s="3" t="s">
        <v>2145</v>
      </c>
      <c r="D84" s="3" t="s">
        <v>1961</v>
      </c>
      <c r="E84" s="10">
        <v>0.9</v>
      </c>
      <c r="F84" s="10" t="s">
        <v>2414</v>
      </c>
      <c r="G84" s="3">
        <v>199</v>
      </c>
      <c r="H84" s="13">
        <v>597</v>
      </c>
      <c r="I84" s="3" t="s">
        <v>2415</v>
      </c>
      <c r="J84" s="6">
        <v>45383</v>
      </c>
    </row>
    <row r="85" spans="1:10" ht="14.25" customHeight="1">
      <c r="A85" s="3">
        <v>212614408</v>
      </c>
      <c r="B85" s="3" t="s">
        <v>1359</v>
      </c>
      <c r="C85" s="3" t="s">
        <v>2146</v>
      </c>
      <c r="D85" s="3" t="s">
        <v>1961</v>
      </c>
      <c r="E85" s="10">
        <v>0.9</v>
      </c>
      <c r="F85" s="10" t="s">
        <v>2414</v>
      </c>
      <c r="G85" s="3">
        <v>199</v>
      </c>
      <c r="H85" s="13">
        <v>597</v>
      </c>
      <c r="I85" s="3" t="s">
        <v>2415</v>
      </c>
      <c r="J85" s="6">
        <v>45383</v>
      </c>
    </row>
    <row r="86" spans="1:10" ht="14.25" customHeight="1">
      <c r="A86" s="3">
        <v>212614409</v>
      </c>
      <c r="B86" s="3" t="s">
        <v>1359</v>
      </c>
      <c r="C86" s="3" t="s">
        <v>2147</v>
      </c>
      <c r="D86" s="3" t="s">
        <v>1961</v>
      </c>
      <c r="E86" s="10">
        <v>0.9</v>
      </c>
      <c r="F86" s="10" t="s">
        <v>2414</v>
      </c>
      <c r="G86" s="3">
        <v>199</v>
      </c>
      <c r="H86" s="13">
        <v>597</v>
      </c>
      <c r="I86" s="3" t="s">
        <v>2415</v>
      </c>
      <c r="J86" s="6">
        <v>45383</v>
      </c>
    </row>
    <row r="87" spans="1:10" ht="14.25" customHeight="1">
      <c r="A87" s="3">
        <v>212614410</v>
      </c>
      <c r="B87" s="3" t="s">
        <v>1388</v>
      </c>
      <c r="C87" s="3" t="s">
        <v>2148</v>
      </c>
      <c r="D87" s="3" t="s">
        <v>1961</v>
      </c>
      <c r="E87" s="10">
        <v>0.9</v>
      </c>
      <c r="F87" s="10" t="s">
        <v>2414</v>
      </c>
      <c r="G87" s="3">
        <v>199</v>
      </c>
      <c r="H87" s="13">
        <v>597</v>
      </c>
      <c r="I87" s="3" t="s">
        <v>2415</v>
      </c>
      <c r="J87" s="6">
        <v>45383</v>
      </c>
    </row>
    <row r="88" spans="1:10" ht="14.25" customHeight="1">
      <c r="A88" s="3">
        <v>206703075</v>
      </c>
      <c r="B88" s="3" t="s">
        <v>1727</v>
      </c>
      <c r="C88" s="3" t="s">
        <v>2172</v>
      </c>
      <c r="D88" s="3" t="s">
        <v>1961</v>
      </c>
      <c r="E88" s="10">
        <v>0.93</v>
      </c>
      <c r="F88" s="10" t="s">
        <v>2414</v>
      </c>
      <c r="G88" s="3">
        <v>199</v>
      </c>
      <c r="H88" s="13">
        <v>597</v>
      </c>
      <c r="I88" s="3" t="s">
        <v>2415</v>
      </c>
      <c r="J88" s="6">
        <v>45383</v>
      </c>
    </row>
    <row r="89" spans="1:10" ht="14.25" customHeight="1">
      <c r="A89" s="3">
        <v>206703076</v>
      </c>
      <c r="B89" s="3" t="s">
        <v>1727</v>
      </c>
      <c r="C89" s="3" t="s">
        <v>2173</v>
      </c>
      <c r="D89" s="3" t="s">
        <v>1961</v>
      </c>
      <c r="E89" s="10">
        <v>0.93</v>
      </c>
      <c r="F89" s="10" t="s">
        <v>2414</v>
      </c>
      <c r="G89" s="3">
        <v>199</v>
      </c>
      <c r="H89" s="13">
        <v>597</v>
      </c>
      <c r="I89" s="3" t="s">
        <v>2415</v>
      </c>
      <c r="J89" s="6">
        <v>45383</v>
      </c>
    </row>
    <row r="90" spans="1:10" ht="14.25" customHeight="1">
      <c r="A90" s="3">
        <v>206703077</v>
      </c>
      <c r="B90" s="3" t="s">
        <v>1727</v>
      </c>
      <c r="C90" s="3" t="s">
        <v>2174</v>
      </c>
      <c r="D90" s="3" t="s">
        <v>1961</v>
      </c>
      <c r="E90" s="10">
        <v>0.93</v>
      </c>
      <c r="F90" s="10" t="s">
        <v>2414</v>
      </c>
      <c r="G90" s="3">
        <v>199</v>
      </c>
      <c r="H90" s="13">
        <v>597</v>
      </c>
      <c r="I90" s="3" t="s">
        <v>2415</v>
      </c>
      <c r="J90" s="6">
        <v>45383</v>
      </c>
    </row>
    <row r="91" spans="1:10" ht="14.25" customHeight="1">
      <c r="A91" s="3">
        <v>206703082</v>
      </c>
      <c r="B91" s="3" t="s">
        <v>1715</v>
      </c>
      <c r="C91" s="3" t="s">
        <v>2175</v>
      </c>
      <c r="D91" s="3" t="s">
        <v>1961</v>
      </c>
      <c r="E91" s="10">
        <v>0.93</v>
      </c>
      <c r="F91" s="10" t="s">
        <v>2414</v>
      </c>
      <c r="G91" s="3">
        <v>199</v>
      </c>
      <c r="H91" s="13">
        <v>597</v>
      </c>
      <c r="I91" s="3" t="s">
        <v>2415</v>
      </c>
      <c r="J91" s="6">
        <v>45383</v>
      </c>
    </row>
    <row r="92" spans="1:10" ht="14.25" customHeight="1">
      <c r="A92" s="3">
        <v>206703083</v>
      </c>
      <c r="B92" s="3" t="s">
        <v>1715</v>
      </c>
      <c r="C92" s="3" t="s">
        <v>2176</v>
      </c>
      <c r="D92" s="3" t="s">
        <v>1961</v>
      </c>
      <c r="E92" s="10">
        <v>0.93</v>
      </c>
      <c r="F92" s="10" t="s">
        <v>2414</v>
      </c>
      <c r="G92" s="3">
        <v>199</v>
      </c>
      <c r="H92" s="13">
        <v>597</v>
      </c>
      <c r="I92" s="3" t="s">
        <v>2415</v>
      </c>
      <c r="J92" s="6">
        <v>45383</v>
      </c>
    </row>
    <row r="93" spans="1:10" ht="14.25" customHeight="1">
      <c r="A93" s="3">
        <v>206703084</v>
      </c>
      <c r="B93" s="3" t="s">
        <v>1715</v>
      </c>
      <c r="C93" s="3" t="s">
        <v>2177</v>
      </c>
      <c r="D93" s="3" t="s">
        <v>1961</v>
      </c>
      <c r="E93" s="10">
        <v>0.93</v>
      </c>
      <c r="F93" s="10" t="s">
        <v>2414</v>
      </c>
      <c r="G93" s="3">
        <v>199</v>
      </c>
      <c r="H93" s="13">
        <v>597</v>
      </c>
      <c r="I93" s="3" t="s">
        <v>2415</v>
      </c>
      <c r="J93" s="6">
        <v>45383</v>
      </c>
    </row>
    <row r="94" spans="1:10" ht="14.25" customHeight="1">
      <c r="A94" s="3">
        <v>206703088</v>
      </c>
      <c r="B94" s="3" t="s">
        <v>1112</v>
      </c>
      <c r="C94" s="3" t="s">
        <v>2178</v>
      </c>
      <c r="D94" s="3" t="s">
        <v>1961</v>
      </c>
      <c r="E94" s="10">
        <v>0.93</v>
      </c>
      <c r="F94" s="10" t="s">
        <v>2414</v>
      </c>
      <c r="G94" s="3">
        <v>199</v>
      </c>
      <c r="H94" s="13">
        <v>597</v>
      </c>
      <c r="I94" s="3" t="s">
        <v>2415</v>
      </c>
      <c r="J94" s="6">
        <v>45383</v>
      </c>
    </row>
    <row r="95" spans="1:10" ht="14.25" customHeight="1">
      <c r="A95" s="3">
        <v>206703089</v>
      </c>
      <c r="B95" s="3" t="s">
        <v>1112</v>
      </c>
      <c r="C95" s="3" t="s">
        <v>2179</v>
      </c>
      <c r="D95" s="3" t="s">
        <v>1961</v>
      </c>
      <c r="E95" s="10">
        <v>0.93</v>
      </c>
      <c r="F95" s="10" t="s">
        <v>2414</v>
      </c>
      <c r="G95" s="3">
        <v>199</v>
      </c>
      <c r="H95" s="13">
        <v>597</v>
      </c>
      <c r="I95" s="3" t="s">
        <v>2415</v>
      </c>
      <c r="J95" s="6">
        <v>45383</v>
      </c>
    </row>
    <row r="96" spans="1:10" ht="14.25" customHeight="1">
      <c r="A96" s="3">
        <v>206703092</v>
      </c>
      <c r="B96" s="3" t="s">
        <v>1717</v>
      </c>
      <c r="C96" s="3" t="s">
        <v>2180</v>
      </c>
      <c r="D96" s="3" t="s">
        <v>1961</v>
      </c>
      <c r="E96" s="10">
        <v>0.93</v>
      </c>
      <c r="F96" s="10" t="s">
        <v>2414</v>
      </c>
      <c r="G96" s="3">
        <v>199</v>
      </c>
      <c r="H96" s="13">
        <v>597</v>
      </c>
      <c r="I96" s="3" t="s">
        <v>2415</v>
      </c>
      <c r="J96" s="6">
        <v>45383</v>
      </c>
    </row>
    <row r="97" spans="1:10" ht="14.25" customHeight="1">
      <c r="A97" s="3">
        <v>206703093</v>
      </c>
      <c r="B97" s="3" t="s">
        <v>1717</v>
      </c>
      <c r="C97" s="3" t="s">
        <v>2181</v>
      </c>
      <c r="D97" s="3" t="s">
        <v>1961</v>
      </c>
      <c r="E97" s="10">
        <v>0.93</v>
      </c>
      <c r="F97" s="10" t="s">
        <v>2414</v>
      </c>
      <c r="G97" s="3">
        <v>199</v>
      </c>
      <c r="H97" s="13">
        <v>597</v>
      </c>
      <c r="I97" s="3" t="s">
        <v>2415</v>
      </c>
      <c r="J97" s="6">
        <v>45383</v>
      </c>
    </row>
    <row r="98" spans="1:10" ht="14.25" customHeight="1">
      <c r="A98" s="3">
        <v>206703094</v>
      </c>
      <c r="B98" s="3" t="s">
        <v>1717</v>
      </c>
      <c r="C98" s="3" t="s">
        <v>2182</v>
      </c>
      <c r="D98" s="3" t="s">
        <v>1961</v>
      </c>
      <c r="E98" s="10">
        <v>0.93</v>
      </c>
      <c r="F98" s="10" t="s">
        <v>2414</v>
      </c>
      <c r="G98" s="3">
        <v>199</v>
      </c>
      <c r="H98" s="13">
        <v>597</v>
      </c>
      <c r="I98" s="3" t="s">
        <v>2415</v>
      </c>
      <c r="J98" s="6">
        <v>45383</v>
      </c>
    </row>
    <row r="99" spans="1:10" ht="14.25" customHeight="1">
      <c r="A99" s="3">
        <v>206703100</v>
      </c>
      <c r="B99" s="3" t="s">
        <v>146</v>
      </c>
      <c r="C99" s="3" t="s">
        <v>2183</v>
      </c>
      <c r="D99" s="3" t="s">
        <v>1961</v>
      </c>
      <c r="E99" s="10">
        <v>0.93</v>
      </c>
      <c r="F99" s="10" t="s">
        <v>2414</v>
      </c>
      <c r="G99" s="3">
        <v>199</v>
      </c>
      <c r="H99" s="13">
        <v>597</v>
      </c>
      <c r="I99" s="3" t="s">
        <v>2415</v>
      </c>
      <c r="J99" s="6">
        <v>45383</v>
      </c>
    </row>
    <row r="100" spans="1:10" ht="14.25" customHeight="1">
      <c r="A100" s="3">
        <v>206703101</v>
      </c>
      <c r="B100" s="3" t="s">
        <v>146</v>
      </c>
      <c r="C100" s="3" t="s">
        <v>2184</v>
      </c>
      <c r="D100" s="3" t="s">
        <v>1961</v>
      </c>
      <c r="E100" s="10">
        <v>0.93</v>
      </c>
      <c r="F100" s="10" t="s">
        <v>2414</v>
      </c>
      <c r="G100" s="3">
        <v>199</v>
      </c>
      <c r="H100" s="13">
        <v>597</v>
      </c>
      <c r="I100" s="3" t="s">
        <v>2415</v>
      </c>
      <c r="J100" s="6">
        <v>45383</v>
      </c>
    </row>
    <row r="101" spans="1:10" ht="14.25" customHeight="1">
      <c r="A101" s="3">
        <v>206703102</v>
      </c>
      <c r="B101" s="3" t="s">
        <v>146</v>
      </c>
      <c r="C101" s="3" t="s">
        <v>2185</v>
      </c>
      <c r="D101" s="3" t="s">
        <v>1961</v>
      </c>
      <c r="E101" s="10">
        <v>0.93</v>
      </c>
      <c r="F101" s="10" t="s">
        <v>2414</v>
      </c>
      <c r="G101" s="3">
        <v>199</v>
      </c>
      <c r="H101" s="13">
        <v>597</v>
      </c>
      <c r="I101" s="3" t="s">
        <v>2415</v>
      </c>
      <c r="J101" s="6">
        <v>45383</v>
      </c>
    </row>
    <row r="102" spans="1:10" ht="14.25" customHeight="1">
      <c r="A102" s="3">
        <v>206703106</v>
      </c>
      <c r="B102" s="3" t="s">
        <v>2087</v>
      </c>
      <c r="C102" s="3" t="s">
        <v>2186</v>
      </c>
      <c r="D102" s="3" t="s">
        <v>1961</v>
      </c>
      <c r="E102" s="10">
        <v>0.95</v>
      </c>
      <c r="F102" s="10" t="s">
        <v>2414</v>
      </c>
      <c r="G102" s="3">
        <v>199</v>
      </c>
      <c r="H102" s="13">
        <v>597</v>
      </c>
      <c r="I102" s="3" t="s">
        <v>2415</v>
      </c>
      <c r="J102" s="6">
        <v>45383</v>
      </c>
    </row>
    <row r="103" spans="1:10" ht="14.25" customHeight="1">
      <c r="A103" s="3">
        <v>206703107</v>
      </c>
      <c r="B103" s="3" t="s">
        <v>2087</v>
      </c>
      <c r="C103" s="3" t="s">
        <v>2187</v>
      </c>
      <c r="D103" s="3" t="s">
        <v>1961</v>
      </c>
      <c r="E103" s="10">
        <v>0.95</v>
      </c>
      <c r="F103" s="10" t="s">
        <v>2414</v>
      </c>
      <c r="G103" s="3">
        <v>199</v>
      </c>
      <c r="H103" s="13">
        <v>597</v>
      </c>
      <c r="I103" s="3" t="s">
        <v>2415</v>
      </c>
      <c r="J103" s="6">
        <v>45383</v>
      </c>
    </row>
    <row r="104" spans="1:10" ht="14.25" customHeight="1">
      <c r="A104" s="3">
        <v>206703111</v>
      </c>
      <c r="B104" s="3" t="s">
        <v>1727</v>
      </c>
      <c r="C104" s="3" t="s">
        <v>2188</v>
      </c>
      <c r="D104" s="3" t="s">
        <v>1961</v>
      </c>
      <c r="E104" s="10">
        <v>0.95</v>
      </c>
      <c r="F104" s="10" t="s">
        <v>2414</v>
      </c>
      <c r="G104" s="3">
        <v>199</v>
      </c>
      <c r="H104" s="13">
        <v>597</v>
      </c>
      <c r="I104" s="3" t="s">
        <v>2415</v>
      </c>
      <c r="J104" s="6">
        <v>45383</v>
      </c>
    </row>
    <row r="105" spans="1:10" ht="14.25" customHeight="1">
      <c r="A105" s="3">
        <v>206703112</v>
      </c>
      <c r="B105" s="3" t="s">
        <v>1727</v>
      </c>
      <c r="C105" s="3" t="s">
        <v>2189</v>
      </c>
      <c r="D105" s="3" t="s">
        <v>1961</v>
      </c>
      <c r="E105" s="10">
        <v>0.95</v>
      </c>
      <c r="F105" s="10" t="s">
        <v>2414</v>
      </c>
      <c r="G105" s="3">
        <v>199</v>
      </c>
      <c r="H105" s="13">
        <v>597</v>
      </c>
      <c r="I105" s="3" t="s">
        <v>2415</v>
      </c>
      <c r="J105" s="6">
        <v>45383</v>
      </c>
    </row>
    <row r="106" spans="1:10" ht="14.25" customHeight="1">
      <c r="A106" s="3">
        <v>206703113</v>
      </c>
      <c r="B106" s="3" t="s">
        <v>1727</v>
      </c>
      <c r="C106" s="3" t="s">
        <v>2190</v>
      </c>
      <c r="D106" s="3" t="s">
        <v>1961</v>
      </c>
      <c r="E106" s="10">
        <v>0.95</v>
      </c>
      <c r="F106" s="10" t="s">
        <v>2414</v>
      </c>
      <c r="G106" s="3">
        <v>199</v>
      </c>
      <c r="H106" s="13">
        <v>597</v>
      </c>
      <c r="I106" s="3" t="s">
        <v>2415</v>
      </c>
      <c r="J106" s="6">
        <v>45383</v>
      </c>
    </row>
    <row r="107" spans="1:10" ht="14.25" customHeight="1">
      <c r="A107" s="3">
        <v>206703114</v>
      </c>
      <c r="B107" s="3" t="s">
        <v>1727</v>
      </c>
      <c r="C107" s="3" t="s">
        <v>2191</v>
      </c>
      <c r="D107" s="3" t="s">
        <v>1961</v>
      </c>
      <c r="E107" s="10">
        <v>0.95</v>
      </c>
      <c r="F107" s="10" t="s">
        <v>2414</v>
      </c>
      <c r="G107" s="3">
        <v>199</v>
      </c>
      <c r="H107" s="13">
        <v>597</v>
      </c>
      <c r="I107" s="3" t="s">
        <v>2415</v>
      </c>
      <c r="J107" s="6">
        <v>45383</v>
      </c>
    </row>
    <row r="108" spans="1:10" ht="14.25" customHeight="1">
      <c r="A108" s="3">
        <v>206703118</v>
      </c>
      <c r="B108" s="3" t="s">
        <v>1715</v>
      </c>
      <c r="C108" s="3" t="s">
        <v>2192</v>
      </c>
      <c r="D108" s="3" t="s">
        <v>1961</v>
      </c>
      <c r="E108" s="10">
        <v>0.95</v>
      </c>
      <c r="F108" s="10" t="s">
        <v>2414</v>
      </c>
      <c r="G108" s="3">
        <v>199</v>
      </c>
      <c r="H108" s="13">
        <v>597</v>
      </c>
      <c r="I108" s="3" t="s">
        <v>2415</v>
      </c>
      <c r="J108" s="6">
        <v>45383</v>
      </c>
    </row>
    <row r="109" spans="1:10" ht="14.25" customHeight="1">
      <c r="A109" s="3">
        <v>206703119</v>
      </c>
      <c r="B109" s="3" t="s">
        <v>1715</v>
      </c>
      <c r="C109" s="3" t="s">
        <v>2193</v>
      </c>
      <c r="D109" s="3" t="s">
        <v>1961</v>
      </c>
      <c r="E109" s="10">
        <v>0.95</v>
      </c>
      <c r="F109" s="10" t="s">
        <v>2414</v>
      </c>
      <c r="G109" s="3">
        <v>199</v>
      </c>
      <c r="H109" s="13">
        <v>597</v>
      </c>
      <c r="I109" s="3" t="s">
        <v>2415</v>
      </c>
      <c r="J109" s="6">
        <v>45383</v>
      </c>
    </row>
    <row r="110" spans="1:10" ht="14.25" customHeight="1">
      <c r="A110" s="3">
        <v>206703120</v>
      </c>
      <c r="B110" s="3" t="s">
        <v>1715</v>
      </c>
      <c r="C110" s="3" t="s">
        <v>2194</v>
      </c>
      <c r="D110" s="3" t="s">
        <v>1961</v>
      </c>
      <c r="E110" s="10">
        <v>0.95</v>
      </c>
      <c r="F110" s="10" t="s">
        <v>2414</v>
      </c>
      <c r="G110" s="3">
        <v>199</v>
      </c>
      <c r="H110" s="13">
        <v>597</v>
      </c>
      <c r="I110" s="3" t="s">
        <v>2415</v>
      </c>
      <c r="J110" s="6">
        <v>45383</v>
      </c>
    </row>
    <row r="111" spans="1:10" ht="14.25" customHeight="1">
      <c r="A111" s="3">
        <v>208472212</v>
      </c>
      <c r="B111" s="3" t="s">
        <v>1727</v>
      </c>
      <c r="C111" s="3" t="s">
        <v>2195</v>
      </c>
      <c r="D111" s="3" t="s">
        <v>1961</v>
      </c>
      <c r="E111" s="10">
        <v>0.93</v>
      </c>
      <c r="F111" s="10" t="s">
        <v>2414</v>
      </c>
      <c r="G111" s="3">
        <v>199</v>
      </c>
      <c r="H111" s="13">
        <v>597</v>
      </c>
      <c r="I111" s="3" t="s">
        <v>2415</v>
      </c>
      <c r="J111" s="6">
        <v>45383</v>
      </c>
    </row>
    <row r="112" spans="1:10" ht="14.25" customHeight="1">
      <c r="A112" s="3">
        <v>207209455</v>
      </c>
      <c r="B112" s="3" t="s">
        <v>1727</v>
      </c>
      <c r="C112" s="3" t="s">
        <v>2196</v>
      </c>
      <c r="D112" s="3" t="s">
        <v>1961</v>
      </c>
      <c r="E112" s="10">
        <v>0.95</v>
      </c>
      <c r="F112" s="10" t="s">
        <v>2414</v>
      </c>
      <c r="G112" s="3">
        <v>199</v>
      </c>
      <c r="H112" s="13">
        <v>597</v>
      </c>
      <c r="I112" s="3" t="s">
        <v>2415</v>
      </c>
      <c r="J112" s="6">
        <v>45383</v>
      </c>
    </row>
    <row r="113" spans="1:10" ht="14.25" customHeight="1">
      <c r="A113" s="3">
        <v>207209458</v>
      </c>
      <c r="B113" s="3" t="s">
        <v>1715</v>
      </c>
      <c r="C113" s="3" t="s">
        <v>2197</v>
      </c>
      <c r="D113" s="3" t="s">
        <v>1961</v>
      </c>
      <c r="E113" s="10">
        <v>0.95</v>
      </c>
      <c r="F113" s="10" t="s">
        <v>2414</v>
      </c>
      <c r="G113" s="3">
        <v>199</v>
      </c>
      <c r="H113" s="13">
        <v>597</v>
      </c>
      <c r="I113" s="3" t="s">
        <v>2415</v>
      </c>
      <c r="J113" s="6">
        <v>45383</v>
      </c>
    </row>
    <row r="114" spans="1:10" ht="14.25" customHeight="1">
      <c r="A114" s="3">
        <v>207209460</v>
      </c>
      <c r="B114" s="3" t="s">
        <v>1717</v>
      </c>
      <c r="C114" s="3" t="s">
        <v>2198</v>
      </c>
      <c r="D114" s="3" t="s">
        <v>1961</v>
      </c>
      <c r="E114" s="10">
        <v>0.95</v>
      </c>
      <c r="F114" s="10" t="s">
        <v>2414</v>
      </c>
      <c r="G114" s="3">
        <v>199</v>
      </c>
      <c r="H114" s="13">
        <v>597</v>
      </c>
      <c r="I114" s="3" t="s">
        <v>2415</v>
      </c>
      <c r="J114" s="6">
        <v>45383</v>
      </c>
    </row>
    <row r="115" spans="1:10" ht="14.25" customHeight="1">
      <c r="A115" s="3">
        <v>207209464</v>
      </c>
      <c r="B115" s="3" t="s">
        <v>1112</v>
      </c>
      <c r="C115" s="3" t="s">
        <v>2199</v>
      </c>
      <c r="D115" s="3" t="s">
        <v>1961</v>
      </c>
      <c r="E115" s="10">
        <v>0.95</v>
      </c>
      <c r="F115" s="10" t="s">
        <v>2414</v>
      </c>
      <c r="G115" s="3">
        <v>199</v>
      </c>
      <c r="H115" s="13">
        <v>597</v>
      </c>
      <c r="I115" s="3" t="s">
        <v>2415</v>
      </c>
      <c r="J115" s="6">
        <v>45383</v>
      </c>
    </row>
    <row r="116" spans="1:10" ht="14.25" customHeight="1">
      <c r="A116" s="3">
        <v>207209467</v>
      </c>
      <c r="B116" s="3" t="s">
        <v>146</v>
      </c>
      <c r="C116" s="3" t="s">
        <v>2200</v>
      </c>
      <c r="D116" s="3" t="s">
        <v>1961</v>
      </c>
      <c r="E116" s="10">
        <v>0.95</v>
      </c>
      <c r="F116" s="10" t="s">
        <v>2414</v>
      </c>
      <c r="G116" s="3">
        <v>199</v>
      </c>
      <c r="H116" s="13">
        <v>597</v>
      </c>
      <c r="I116" s="3" t="s">
        <v>2415</v>
      </c>
      <c r="J116" s="6">
        <v>45383</v>
      </c>
    </row>
    <row r="117" spans="1:10" ht="14.25" customHeight="1">
      <c r="A117" s="3">
        <v>207209489</v>
      </c>
      <c r="B117" s="3" t="s">
        <v>1727</v>
      </c>
      <c r="C117" s="3" t="s">
        <v>2201</v>
      </c>
      <c r="D117" s="3" t="s">
        <v>1961</v>
      </c>
      <c r="E117" s="10">
        <v>0.93</v>
      </c>
      <c r="F117" s="10" t="s">
        <v>2414</v>
      </c>
      <c r="G117" s="3">
        <v>199</v>
      </c>
      <c r="H117" s="13">
        <v>597</v>
      </c>
      <c r="I117" s="3" t="s">
        <v>2415</v>
      </c>
      <c r="J117" s="6">
        <v>45383</v>
      </c>
    </row>
    <row r="118" spans="1:10" ht="14.25" customHeight="1">
      <c r="A118" s="3">
        <v>205746302</v>
      </c>
      <c r="B118" s="3" t="s">
        <v>1784</v>
      </c>
      <c r="C118" s="3" t="s">
        <v>2202</v>
      </c>
      <c r="D118" s="3" t="s">
        <v>1961</v>
      </c>
      <c r="E118" s="10">
        <v>0.93</v>
      </c>
      <c r="F118" s="10" t="s">
        <v>2414</v>
      </c>
      <c r="G118" s="3">
        <v>199.9</v>
      </c>
      <c r="H118" s="13">
        <v>599.70000000000005</v>
      </c>
      <c r="I118" s="3" t="s">
        <v>2415</v>
      </c>
      <c r="J118" s="6">
        <v>45383</v>
      </c>
    </row>
    <row r="119" spans="1:10" ht="14.25" customHeight="1">
      <c r="A119" s="3">
        <v>205746304</v>
      </c>
      <c r="B119" s="3" t="s">
        <v>1784</v>
      </c>
      <c r="C119" s="3" t="s">
        <v>2203</v>
      </c>
      <c r="D119" s="3" t="s">
        <v>1961</v>
      </c>
      <c r="E119" s="10">
        <v>0.93</v>
      </c>
      <c r="F119" s="10" t="s">
        <v>2414</v>
      </c>
      <c r="G119" s="3">
        <v>199.9</v>
      </c>
      <c r="H119" s="13">
        <v>599.70000000000005</v>
      </c>
      <c r="I119" s="3" t="s">
        <v>2415</v>
      </c>
      <c r="J119" s="6">
        <v>45383</v>
      </c>
    </row>
    <row r="120" spans="1:10" ht="14.25" customHeight="1">
      <c r="A120" s="3">
        <v>205746306</v>
      </c>
      <c r="B120" s="3" t="s">
        <v>1784</v>
      </c>
      <c r="C120" s="3" t="s">
        <v>2204</v>
      </c>
      <c r="D120" s="3" t="s">
        <v>1961</v>
      </c>
      <c r="E120" s="10">
        <v>0.93</v>
      </c>
      <c r="F120" s="10" t="s">
        <v>2414</v>
      </c>
      <c r="G120" s="3">
        <v>199.9</v>
      </c>
      <c r="H120" s="13">
        <v>599.70000000000005</v>
      </c>
      <c r="I120" s="3" t="s">
        <v>2415</v>
      </c>
      <c r="J120" s="6">
        <v>45383</v>
      </c>
    </row>
    <row r="121" spans="1:10" ht="14.25" customHeight="1">
      <c r="A121" s="3">
        <v>205746308</v>
      </c>
      <c r="B121" s="3" t="s">
        <v>1784</v>
      </c>
      <c r="C121" s="3" t="s">
        <v>2205</v>
      </c>
      <c r="D121" s="3" t="s">
        <v>1961</v>
      </c>
      <c r="E121" s="10">
        <v>0.93</v>
      </c>
      <c r="F121" s="10" t="s">
        <v>2414</v>
      </c>
      <c r="G121" s="3">
        <v>199.9</v>
      </c>
      <c r="H121" s="13">
        <v>599.70000000000005</v>
      </c>
      <c r="I121" s="3" t="s">
        <v>2415</v>
      </c>
      <c r="J121" s="6">
        <v>45383</v>
      </c>
    </row>
    <row r="122" spans="1:10" ht="14.25" customHeight="1">
      <c r="A122" s="3">
        <v>206076874</v>
      </c>
      <c r="B122" s="3" t="s">
        <v>1707</v>
      </c>
      <c r="C122" s="3" t="s">
        <v>2208</v>
      </c>
      <c r="D122" s="3" t="s">
        <v>1961</v>
      </c>
      <c r="E122" s="10">
        <v>0.93</v>
      </c>
      <c r="F122" s="10" t="s">
        <v>2414</v>
      </c>
      <c r="G122" s="3">
        <v>199.9</v>
      </c>
      <c r="H122" s="13">
        <v>599.70000000000005</v>
      </c>
      <c r="I122" s="3" t="s">
        <v>2415</v>
      </c>
      <c r="J122" s="6">
        <v>45383</v>
      </c>
    </row>
    <row r="123" spans="1:10" ht="14.25" customHeight="1">
      <c r="A123" s="3">
        <v>214717328</v>
      </c>
      <c r="B123" s="3" t="s">
        <v>2210</v>
      </c>
      <c r="C123" s="3" t="s">
        <v>2213</v>
      </c>
      <c r="D123" s="3" t="s">
        <v>1961</v>
      </c>
      <c r="E123" s="10">
        <v>0.96</v>
      </c>
      <c r="F123" s="10" t="s">
        <v>2414</v>
      </c>
      <c r="G123" s="3">
        <v>199.9</v>
      </c>
      <c r="H123" s="13">
        <v>599.70000000000005</v>
      </c>
      <c r="I123" s="3" t="s">
        <v>2415</v>
      </c>
      <c r="J123" s="6">
        <v>45383</v>
      </c>
    </row>
    <row r="124" spans="1:10" ht="14.25" customHeight="1">
      <c r="A124" s="3">
        <v>214717331</v>
      </c>
      <c r="B124" s="3" t="s">
        <v>2210</v>
      </c>
      <c r="C124" s="3" t="s">
        <v>2216</v>
      </c>
      <c r="D124" s="3" t="s">
        <v>1961</v>
      </c>
      <c r="E124" s="10">
        <v>0.96</v>
      </c>
      <c r="F124" s="10" t="s">
        <v>2414</v>
      </c>
      <c r="G124" s="3">
        <v>199.9</v>
      </c>
      <c r="H124" s="13">
        <v>599.70000000000005</v>
      </c>
      <c r="I124" s="3" t="s">
        <v>2415</v>
      </c>
      <c r="J124" s="6">
        <v>45383</v>
      </c>
    </row>
    <row r="125" spans="1:10" ht="14.25" customHeight="1">
      <c r="A125" s="3">
        <v>214717338</v>
      </c>
      <c r="B125" s="3" t="s">
        <v>2210</v>
      </c>
      <c r="C125" s="3" t="s">
        <v>2220</v>
      </c>
      <c r="D125" s="3" t="s">
        <v>1961</v>
      </c>
      <c r="E125" s="10">
        <v>0.93</v>
      </c>
      <c r="F125" s="10" t="s">
        <v>2414</v>
      </c>
      <c r="G125" s="3">
        <v>199.9</v>
      </c>
      <c r="H125" s="13">
        <v>599.70000000000005</v>
      </c>
      <c r="I125" s="3" t="s">
        <v>2415</v>
      </c>
      <c r="J125" s="6">
        <v>45383</v>
      </c>
    </row>
    <row r="126" spans="1:10" ht="14.25" customHeight="1">
      <c r="A126" s="3">
        <v>214717340</v>
      </c>
      <c r="B126" s="3" t="s">
        <v>2210</v>
      </c>
      <c r="C126" s="3" t="s">
        <v>2221</v>
      </c>
      <c r="D126" s="3" t="s">
        <v>1961</v>
      </c>
      <c r="E126" s="10">
        <v>0.93</v>
      </c>
      <c r="F126" s="10" t="s">
        <v>2414</v>
      </c>
      <c r="G126" s="3">
        <v>199.9</v>
      </c>
      <c r="H126" s="13">
        <v>599.70000000000005</v>
      </c>
      <c r="I126" s="3" t="s">
        <v>2415</v>
      </c>
      <c r="J126" s="6">
        <v>45383</v>
      </c>
    </row>
    <row r="127" spans="1:10" ht="14.25" customHeight="1">
      <c r="A127" s="3">
        <v>206703124</v>
      </c>
      <c r="B127" s="3" t="s">
        <v>1112</v>
      </c>
      <c r="C127" s="3" t="s">
        <v>2222</v>
      </c>
      <c r="D127" s="3" t="s">
        <v>1961</v>
      </c>
      <c r="E127" s="10">
        <v>0.95</v>
      </c>
      <c r="F127" s="10" t="s">
        <v>2414</v>
      </c>
      <c r="G127" s="3">
        <v>199</v>
      </c>
      <c r="H127" s="13">
        <v>597</v>
      </c>
      <c r="I127" s="3" t="s">
        <v>2415</v>
      </c>
      <c r="J127" s="6">
        <v>45383</v>
      </c>
    </row>
    <row r="128" spans="1:10" ht="14.25" customHeight="1">
      <c r="A128" s="3">
        <v>206703125</v>
      </c>
      <c r="B128" s="3" t="s">
        <v>1112</v>
      </c>
      <c r="C128" s="3" t="s">
        <v>2223</v>
      </c>
      <c r="D128" s="3" t="s">
        <v>1961</v>
      </c>
      <c r="E128" s="10">
        <v>0.95</v>
      </c>
      <c r="F128" s="10" t="s">
        <v>2414</v>
      </c>
      <c r="G128" s="3">
        <v>199</v>
      </c>
      <c r="H128" s="13">
        <v>597</v>
      </c>
      <c r="I128" s="3" t="s">
        <v>2415</v>
      </c>
      <c r="J128" s="6">
        <v>45383</v>
      </c>
    </row>
    <row r="129" spans="1:10" ht="14.25" customHeight="1">
      <c r="A129" s="3">
        <v>206703128</v>
      </c>
      <c r="B129" s="3" t="s">
        <v>1717</v>
      </c>
      <c r="C129" s="3" t="s">
        <v>2224</v>
      </c>
      <c r="D129" s="3" t="s">
        <v>1961</v>
      </c>
      <c r="E129" s="10">
        <v>0.95</v>
      </c>
      <c r="F129" s="10" t="s">
        <v>2414</v>
      </c>
      <c r="G129" s="3">
        <v>199</v>
      </c>
      <c r="H129" s="13">
        <v>597</v>
      </c>
      <c r="I129" s="3" t="s">
        <v>2415</v>
      </c>
      <c r="J129" s="6">
        <v>45383</v>
      </c>
    </row>
    <row r="130" spans="1:10" ht="14.25" customHeight="1">
      <c r="A130" s="3">
        <v>206703129</v>
      </c>
      <c r="B130" s="3" t="s">
        <v>1717</v>
      </c>
      <c r="C130" s="3" t="s">
        <v>2225</v>
      </c>
      <c r="D130" s="3" t="s">
        <v>1961</v>
      </c>
      <c r="E130" s="10">
        <v>0.95</v>
      </c>
      <c r="F130" s="10" t="s">
        <v>2414</v>
      </c>
      <c r="G130" s="3">
        <v>199</v>
      </c>
      <c r="H130" s="13">
        <v>597</v>
      </c>
      <c r="I130" s="3" t="s">
        <v>2415</v>
      </c>
      <c r="J130" s="6">
        <v>45383</v>
      </c>
    </row>
    <row r="131" spans="1:10" ht="14.25" customHeight="1">
      <c r="A131" s="3">
        <v>206703130</v>
      </c>
      <c r="B131" s="3" t="s">
        <v>1717</v>
      </c>
      <c r="C131" s="3" t="s">
        <v>2226</v>
      </c>
      <c r="D131" s="3" t="s">
        <v>1961</v>
      </c>
      <c r="E131" s="10">
        <v>0.95</v>
      </c>
      <c r="F131" s="10" t="s">
        <v>2414</v>
      </c>
      <c r="G131" s="3">
        <v>199</v>
      </c>
      <c r="H131" s="13">
        <v>597</v>
      </c>
      <c r="I131" s="3" t="s">
        <v>2415</v>
      </c>
      <c r="J131" s="6">
        <v>45383</v>
      </c>
    </row>
    <row r="132" spans="1:10" ht="14.25" customHeight="1">
      <c r="A132" s="3">
        <v>206703138</v>
      </c>
      <c r="B132" s="3" t="s">
        <v>146</v>
      </c>
      <c r="C132" s="3" t="s">
        <v>2227</v>
      </c>
      <c r="D132" s="3" t="s">
        <v>1961</v>
      </c>
      <c r="E132" s="10">
        <v>0.95</v>
      </c>
      <c r="F132" s="10" t="s">
        <v>2414</v>
      </c>
      <c r="G132" s="3">
        <v>199</v>
      </c>
      <c r="H132" s="13">
        <v>597</v>
      </c>
      <c r="I132" s="3" t="s">
        <v>2415</v>
      </c>
      <c r="J132" s="6">
        <v>45383</v>
      </c>
    </row>
    <row r="133" spans="1:10" ht="14.25" customHeight="1">
      <c r="A133" s="3">
        <v>206703139</v>
      </c>
      <c r="B133" s="3" t="s">
        <v>146</v>
      </c>
      <c r="C133" s="3" t="s">
        <v>2228</v>
      </c>
      <c r="D133" s="3" t="s">
        <v>1961</v>
      </c>
      <c r="E133" s="10">
        <v>0.95</v>
      </c>
      <c r="F133" s="10" t="s">
        <v>2414</v>
      </c>
      <c r="G133" s="3">
        <v>199</v>
      </c>
      <c r="H133" s="13">
        <v>597</v>
      </c>
      <c r="I133" s="3" t="s">
        <v>2415</v>
      </c>
      <c r="J133" s="6">
        <v>45383</v>
      </c>
    </row>
    <row r="134" spans="1:10" ht="14.25" customHeight="1">
      <c r="A134" s="3">
        <v>206703140</v>
      </c>
      <c r="B134" s="3" t="s">
        <v>146</v>
      </c>
      <c r="C134" s="3" t="s">
        <v>2229</v>
      </c>
      <c r="D134" s="3" t="s">
        <v>1961</v>
      </c>
      <c r="E134" s="10">
        <v>0.95</v>
      </c>
      <c r="F134" s="10" t="s">
        <v>2414</v>
      </c>
      <c r="G134" s="3">
        <v>199</v>
      </c>
      <c r="H134" s="13">
        <v>597</v>
      </c>
      <c r="I134" s="3" t="s">
        <v>2415</v>
      </c>
      <c r="J134" s="6">
        <v>45383</v>
      </c>
    </row>
    <row r="135" spans="1:10" ht="14.25" customHeight="1">
      <c r="A135" s="3">
        <v>208083277</v>
      </c>
      <c r="B135" s="3" t="s">
        <v>87</v>
      </c>
      <c r="C135" s="3" t="s">
        <v>2236</v>
      </c>
      <c r="D135" s="3" t="s">
        <v>1961</v>
      </c>
      <c r="E135" s="10">
        <v>0.95</v>
      </c>
      <c r="F135" s="10" t="s">
        <v>2414</v>
      </c>
      <c r="G135" s="3">
        <v>199</v>
      </c>
      <c r="H135" s="13">
        <v>597</v>
      </c>
      <c r="I135" s="3" t="s">
        <v>2415</v>
      </c>
      <c r="J135" s="6">
        <v>45383</v>
      </c>
    </row>
    <row r="136" spans="1:10" ht="14.25" customHeight="1">
      <c r="A136" s="3">
        <v>208083278</v>
      </c>
      <c r="B136" s="3" t="s">
        <v>87</v>
      </c>
      <c r="C136" s="3" t="s">
        <v>2237</v>
      </c>
      <c r="D136" s="3" t="s">
        <v>1961</v>
      </c>
      <c r="E136" s="10">
        <v>0.95</v>
      </c>
      <c r="F136" s="10" t="s">
        <v>2414</v>
      </c>
      <c r="G136" s="3">
        <v>199</v>
      </c>
      <c r="H136" s="13">
        <v>597</v>
      </c>
      <c r="I136" s="3" t="s">
        <v>2415</v>
      </c>
      <c r="J136" s="6">
        <v>45383</v>
      </c>
    </row>
    <row r="137" spans="1:10" ht="14.25" customHeight="1">
      <c r="A137" s="3">
        <v>208083721</v>
      </c>
      <c r="B137" s="3" t="s">
        <v>36</v>
      </c>
      <c r="C137" s="3" t="s">
        <v>2238</v>
      </c>
      <c r="D137" s="3" t="s">
        <v>1961</v>
      </c>
      <c r="E137" s="10">
        <v>0.95</v>
      </c>
      <c r="F137" s="10" t="s">
        <v>2414</v>
      </c>
      <c r="G137" s="3">
        <v>199</v>
      </c>
      <c r="H137" s="13">
        <v>597</v>
      </c>
      <c r="I137" s="3" t="s">
        <v>2415</v>
      </c>
      <c r="J137" s="6">
        <v>45383</v>
      </c>
    </row>
    <row r="138" spans="1:10" ht="14.25" customHeight="1">
      <c r="A138" s="3">
        <v>208083722</v>
      </c>
      <c r="B138" s="3" t="s">
        <v>36</v>
      </c>
      <c r="C138" s="3" t="s">
        <v>2239</v>
      </c>
      <c r="D138" s="3" t="s">
        <v>1961</v>
      </c>
      <c r="E138" s="10">
        <v>0.95</v>
      </c>
      <c r="F138" s="10" t="s">
        <v>2414</v>
      </c>
      <c r="G138" s="3">
        <v>199</v>
      </c>
      <c r="H138" s="13">
        <v>597</v>
      </c>
      <c r="I138" s="3" t="s">
        <v>2415</v>
      </c>
      <c r="J138" s="6">
        <v>45383</v>
      </c>
    </row>
    <row r="139" spans="1:10" ht="14.25" customHeight="1">
      <c r="A139" s="3">
        <v>208083724</v>
      </c>
      <c r="B139" s="3" t="s">
        <v>36</v>
      </c>
      <c r="C139" s="3" t="s">
        <v>2240</v>
      </c>
      <c r="D139" s="3" t="s">
        <v>1961</v>
      </c>
      <c r="E139" s="10">
        <v>0.95</v>
      </c>
      <c r="F139" s="10" t="s">
        <v>2414</v>
      </c>
      <c r="G139" s="3">
        <v>199</v>
      </c>
      <c r="H139" s="13">
        <v>597</v>
      </c>
      <c r="I139" s="3" t="s">
        <v>2415</v>
      </c>
      <c r="J139" s="6">
        <v>45383</v>
      </c>
    </row>
    <row r="140" spans="1:10" ht="14.25" customHeight="1">
      <c r="A140" s="3">
        <v>208083726</v>
      </c>
      <c r="B140" s="3" t="s">
        <v>36</v>
      </c>
      <c r="C140" s="3" t="s">
        <v>2241</v>
      </c>
      <c r="D140" s="3" t="s">
        <v>1961</v>
      </c>
      <c r="E140" s="10">
        <v>0.95</v>
      </c>
      <c r="F140" s="10" t="s">
        <v>2414</v>
      </c>
      <c r="G140" s="3">
        <v>199</v>
      </c>
      <c r="H140" s="13">
        <v>597</v>
      </c>
      <c r="I140" s="3" t="s">
        <v>2415</v>
      </c>
      <c r="J140" s="6">
        <v>45383</v>
      </c>
    </row>
    <row r="141" spans="1:10" ht="14.25" customHeight="1">
      <c r="A141" s="3">
        <v>207209491</v>
      </c>
      <c r="B141" s="3" t="s">
        <v>1715</v>
      </c>
      <c r="C141" s="3" t="s">
        <v>2242</v>
      </c>
      <c r="D141" s="3" t="s">
        <v>1961</v>
      </c>
      <c r="E141" s="10">
        <v>0.93</v>
      </c>
      <c r="F141" s="10" t="s">
        <v>2414</v>
      </c>
      <c r="G141" s="3">
        <v>199</v>
      </c>
      <c r="H141" s="13">
        <v>597</v>
      </c>
      <c r="I141" s="3" t="s">
        <v>2415</v>
      </c>
      <c r="J141" s="6">
        <v>45383</v>
      </c>
    </row>
    <row r="142" spans="1:10" ht="14.25" customHeight="1">
      <c r="A142" s="3">
        <v>207209493</v>
      </c>
      <c r="B142" s="3" t="s">
        <v>1717</v>
      </c>
      <c r="C142" s="3" t="s">
        <v>2243</v>
      </c>
      <c r="D142" s="3" t="s">
        <v>1961</v>
      </c>
      <c r="E142" s="10">
        <v>0.93</v>
      </c>
      <c r="F142" s="10" t="s">
        <v>2414</v>
      </c>
      <c r="G142" s="3">
        <v>199</v>
      </c>
      <c r="H142" s="13">
        <v>597</v>
      </c>
      <c r="I142" s="3" t="s">
        <v>2415</v>
      </c>
      <c r="J142" s="6">
        <v>45383</v>
      </c>
    </row>
    <row r="143" spans="1:10" ht="14.25" customHeight="1">
      <c r="A143" s="3">
        <v>207209496</v>
      </c>
      <c r="B143" s="3" t="s">
        <v>1112</v>
      </c>
      <c r="C143" s="3" t="s">
        <v>2244</v>
      </c>
      <c r="D143" s="3" t="s">
        <v>1961</v>
      </c>
      <c r="E143" s="10">
        <v>0.93</v>
      </c>
      <c r="F143" s="10" t="s">
        <v>2414</v>
      </c>
      <c r="G143" s="3">
        <v>199</v>
      </c>
      <c r="H143" s="13">
        <v>597</v>
      </c>
      <c r="I143" s="3" t="s">
        <v>2415</v>
      </c>
      <c r="J143" s="6">
        <v>45383</v>
      </c>
    </row>
    <row r="144" spans="1:10" ht="14.25" customHeight="1">
      <c r="A144" s="3">
        <v>207209500</v>
      </c>
      <c r="B144" s="3" t="s">
        <v>146</v>
      </c>
      <c r="C144" s="3" t="s">
        <v>2245</v>
      </c>
      <c r="D144" s="3" t="s">
        <v>1961</v>
      </c>
      <c r="E144" s="10">
        <v>0.93</v>
      </c>
      <c r="F144" s="10" t="s">
        <v>2414</v>
      </c>
      <c r="G144" s="3">
        <v>199</v>
      </c>
      <c r="H144" s="13">
        <v>597</v>
      </c>
      <c r="I144" s="3" t="s">
        <v>2415</v>
      </c>
      <c r="J144" s="6">
        <v>45383</v>
      </c>
    </row>
    <row r="145" spans="1:10" ht="14.25" customHeight="1">
      <c r="A145" s="3">
        <v>214608350</v>
      </c>
      <c r="B145" s="3" t="s">
        <v>1707</v>
      </c>
      <c r="C145" s="3" t="s">
        <v>2248</v>
      </c>
      <c r="D145" s="3" t="s">
        <v>1961</v>
      </c>
      <c r="E145" s="10">
        <v>0.96</v>
      </c>
      <c r="F145" s="10" t="s">
        <v>2414</v>
      </c>
      <c r="G145" s="3">
        <v>199.9</v>
      </c>
      <c r="H145" s="13">
        <v>599.70000000000005</v>
      </c>
      <c r="I145" s="3" t="s">
        <v>2415</v>
      </c>
      <c r="J145" s="6">
        <v>45383</v>
      </c>
    </row>
    <row r="146" spans="1:10" ht="14.25" customHeight="1">
      <c r="A146" s="3">
        <v>206368359</v>
      </c>
      <c r="B146" s="3" t="s">
        <v>2257</v>
      </c>
      <c r="C146" s="3" t="s">
        <v>2260</v>
      </c>
      <c r="D146" s="3" t="s">
        <v>1961</v>
      </c>
      <c r="E146" s="10">
        <v>0.95</v>
      </c>
      <c r="F146" s="10" t="s">
        <v>2414</v>
      </c>
      <c r="G146" s="3">
        <v>199.9</v>
      </c>
      <c r="H146" s="13">
        <v>599.70000000000005</v>
      </c>
      <c r="I146" s="3" t="s">
        <v>2415</v>
      </c>
      <c r="J146" s="6">
        <v>45383</v>
      </c>
    </row>
    <row r="147" spans="1:10" ht="14.25" customHeight="1">
      <c r="A147" s="3">
        <v>206368362</v>
      </c>
      <c r="B147" s="3" t="s">
        <v>2257</v>
      </c>
      <c r="C147" s="3" t="s">
        <v>2263</v>
      </c>
      <c r="D147" s="3" t="s">
        <v>1961</v>
      </c>
      <c r="E147" s="10">
        <v>0.96</v>
      </c>
      <c r="F147" s="10" t="s">
        <v>2414</v>
      </c>
      <c r="G147" s="3">
        <v>199.9</v>
      </c>
      <c r="H147" s="13">
        <v>599.70000000000005</v>
      </c>
      <c r="I147" s="3" t="s">
        <v>2415</v>
      </c>
      <c r="J147" s="6">
        <v>45383</v>
      </c>
    </row>
    <row r="148" spans="1:10" ht="14.25" customHeight="1">
      <c r="A148" s="3">
        <v>215884125</v>
      </c>
      <c r="B148" s="3" t="s">
        <v>2009</v>
      </c>
      <c r="C148" s="3" t="s">
        <v>2265</v>
      </c>
      <c r="D148" s="3" t="s">
        <v>1961</v>
      </c>
      <c r="E148" s="10">
        <v>0.96</v>
      </c>
      <c r="F148" s="10" t="s">
        <v>2414</v>
      </c>
      <c r="G148" s="3">
        <v>199</v>
      </c>
      <c r="H148" s="13">
        <v>597</v>
      </c>
      <c r="I148" s="3" t="s">
        <v>2415</v>
      </c>
      <c r="J148" s="6">
        <v>45383</v>
      </c>
    </row>
    <row r="149" spans="1:10" ht="14.25" customHeight="1">
      <c r="A149" s="3">
        <v>215884127</v>
      </c>
      <c r="B149" s="3" t="s">
        <v>2009</v>
      </c>
      <c r="C149" s="3" t="s">
        <v>2266</v>
      </c>
      <c r="D149" s="3" t="s">
        <v>1961</v>
      </c>
      <c r="E149" s="10">
        <v>0.96</v>
      </c>
      <c r="F149" s="10" t="s">
        <v>2414</v>
      </c>
      <c r="G149" s="3">
        <v>199</v>
      </c>
      <c r="H149" s="13">
        <v>597</v>
      </c>
      <c r="I149" s="3" t="s">
        <v>2415</v>
      </c>
      <c r="J149" s="6">
        <v>45383</v>
      </c>
    </row>
    <row r="150" spans="1:10" ht="14.25" customHeight="1">
      <c r="A150" s="3">
        <v>216094492</v>
      </c>
      <c r="B150" s="3" t="s">
        <v>2267</v>
      </c>
      <c r="C150" s="3" t="s">
        <v>2268</v>
      </c>
      <c r="D150" s="3" t="s">
        <v>1961</v>
      </c>
      <c r="E150" s="10">
        <v>0.95</v>
      </c>
      <c r="F150" s="10" t="s">
        <v>2414</v>
      </c>
      <c r="G150" s="3">
        <v>199</v>
      </c>
      <c r="H150" s="13">
        <v>597</v>
      </c>
      <c r="I150" s="3" t="s">
        <v>2415</v>
      </c>
      <c r="J150" s="6">
        <v>45383</v>
      </c>
    </row>
    <row r="151" spans="1:10" ht="14.25" customHeight="1">
      <c r="A151" s="3">
        <v>216094494</v>
      </c>
      <c r="B151" s="3" t="s">
        <v>2267</v>
      </c>
      <c r="C151" s="3" t="s">
        <v>2269</v>
      </c>
      <c r="D151" s="3" t="s">
        <v>1961</v>
      </c>
      <c r="E151" s="10">
        <v>0.95</v>
      </c>
      <c r="F151" s="10" t="s">
        <v>2414</v>
      </c>
      <c r="G151" s="3">
        <v>199</v>
      </c>
      <c r="H151" s="13">
        <v>597</v>
      </c>
      <c r="I151" s="3" t="s">
        <v>2415</v>
      </c>
      <c r="J151" s="6">
        <v>45383</v>
      </c>
    </row>
    <row r="152" spans="1:10" ht="14.25" customHeight="1">
      <c r="A152" s="3">
        <v>209457736</v>
      </c>
      <c r="B152" s="3" t="s">
        <v>1987</v>
      </c>
      <c r="C152" s="3" t="s">
        <v>2274</v>
      </c>
      <c r="D152" s="3" t="s">
        <v>1961</v>
      </c>
      <c r="E152" s="10">
        <v>0.93</v>
      </c>
      <c r="F152" s="10" t="s">
        <v>2414</v>
      </c>
      <c r="G152" s="3">
        <v>199</v>
      </c>
      <c r="H152" s="13">
        <v>597</v>
      </c>
      <c r="I152" s="3" t="s">
        <v>2415</v>
      </c>
      <c r="J152" s="6">
        <v>45383</v>
      </c>
    </row>
    <row r="153" spans="1:10" ht="14.25" customHeight="1">
      <c r="A153" s="3">
        <v>215281510</v>
      </c>
      <c r="B153" s="3" t="s">
        <v>2019</v>
      </c>
      <c r="C153" s="3" t="s">
        <v>2275</v>
      </c>
      <c r="D153" s="3" t="s">
        <v>1961</v>
      </c>
      <c r="E153" s="10">
        <v>0.98</v>
      </c>
      <c r="F153" s="10" t="s">
        <v>2414</v>
      </c>
      <c r="G153" s="3">
        <v>199.9</v>
      </c>
      <c r="H153" s="13">
        <v>599.70000000000005</v>
      </c>
      <c r="I153" s="3" t="s">
        <v>2415</v>
      </c>
      <c r="J153" s="6">
        <v>45383</v>
      </c>
    </row>
    <row r="154" spans="1:10" ht="14.25" customHeight="1">
      <c r="A154" s="3">
        <v>215281511</v>
      </c>
      <c r="B154" s="3" t="s">
        <v>2019</v>
      </c>
      <c r="C154" s="3" t="s">
        <v>2276</v>
      </c>
      <c r="D154" s="3" t="s">
        <v>1961</v>
      </c>
      <c r="E154" s="10">
        <v>0.98</v>
      </c>
      <c r="F154" s="10" t="s">
        <v>2414</v>
      </c>
      <c r="G154" s="3">
        <v>199.9</v>
      </c>
      <c r="H154" s="13">
        <v>599.70000000000005</v>
      </c>
      <c r="I154" s="3" t="s">
        <v>2415</v>
      </c>
      <c r="J154" s="6">
        <v>45383</v>
      </c>
    </row>
    <row r="155" spans="1:10" ht="14.25" customHeight="1">
      <c r="A155" s="3">
        <v>215281512</v>
      </c>
      <c r="B155" s="3" t="s">
        <v>2019</v>
      </c>
      <c r="C155" s="3" t="s">
        <v>2277</v>
      </c>
      <c r="D155" s="3" t="s">
        <v>1961</v>
      </c>
      <c r="E155" s="10">
        <v>0.98</v>
      </c>
      <c r="F155" s="10" t="s">
        <v>2414</v>
      </c>
      <c r="G155" s="3">
        <v>199.9</v>
      </c>
      <c r="H155" s="13">
        <v>599.70000000000005</v>
      </c>
      <c r="I155" s="3" t="s">
        <v>2415</v>
      </c>
      <c r="J155" s="6">
        <v>45383</v>
      </c>
    </row>
    <row r="156" spans="1:10" ht="14.25" customHeight="1">
      <c r="A156" s="3">
        <v>10345346</v>
      </c>
      <c r="B156" s="3" t="s">
        <v>1707</v>
      </c>
      <c r="C156" s="3" t="s">
        <v>2281</v>
      </c>
      <c r="D156" s="3" t="s">
        <v>1961</v>
      </c>
      <c r="E156" s="10">
        <v>0.93</v>
      </c>
      <c r="F156" s="10" t="s">
        <v>2414</v>
      </c>
      <c r="G156" s="3">
        <v>199.9</v>
      </c>
      <c r="H156" s="13">
        <v>599.70000000000005</v>
      </c>
      <c r="I156" s="3" t="s">
        <v>2415</v>
      </c>
      <c r="J156" s="6">
        <v>45383</v>
      </c>
    </row>
    <row r="157" spans="1:10" ht="14.25" customHeight="1">
      <c r="A157" s="3">
        <v>10345349</v>
      </c>
      <c r="B157" s="3" t="s">
        <v>1707</v>
      </c>
      <c r="C157" s="3" t="s">
        <v>2282</v>
      </c>
      <c r="D157" s="3" t="s">
        <v>1961</v>
      </c>
      <c r="E157" s="10">
        <v>0.93</v>
      </c>
      <c r="F157" s="10" t="s">
        <v>2414</v>
      </c>
      <c r="G157" s="3">
        <v>199.9</v>
      </c>
      <c r="H157" s="13">
        <v>599.70000000000005</v>
      </c>
      <c r="I157" s="3" t="s">
        <v>2415</v>
      </c>
      <c r="J157" s="6">
        <v>45383</v>
      </c>
    </row>
    <row r="158" spans="1:10" ht="14.25" customHeight="1">
      <c r="A158" s="3">
        <v>10345350</v>
      </c>
      <c r="B158" s="3" t="s">
        <v>1707</v>
      </c>
      <c r="C158" s="3" t="s">
        <v>2283</v>
      </c>
      <c r="D158" s="3" t="s">
        <v>1961</v>
      </c>
      <c r="E158" s="10">
        <v>0.93</v>
      </c>
      <c r="F158" s="10" t="s">
        <v>2414</v>
      </c>
      <c r="G158" s="3">
        <v>199.9</v>
      </c>
      <c r="H158" s="13">
        <v>599.70000000000005</v>
      </c>
      <c r="I158" s="3" t="s">
        <v>2415</v>
      </c>
      <c r="J158" s="6">
        <v>45383</v>
      </c>
    </row>
    <row r="159" spans="1:10" ht="14.25" customHeight="1">
      <c r="A159" s="3">
        <v>10345353</v>
      </c>
      <c r="B159" s="3" t="s">
        <v>1707</v>
      </c>
      <c r="C159" s="3" t="s">
        <v>2284</v>
      </c>
      <c r="D159" s="3" t="s">
        <v>1961</v>
      </c>
      <c r="E159" s="10">
        <v>0.93</v>
      </c>
      <c r="F159" s="10" t="s">
        <v>2414</v>
      </c>
      <c r="G159" s="3">
        <v>199.9</v>
      </c>
      <c r="H159" s="13">
        <v>599.70000000000005</v>
      </c>
      <c r="I159" s="3" t="s">
        <v>2415</v>
      </c>
      <c r="J159" s="6">
        <v>45383</v>
      </c>
    </row>
    <row r="160" spans="1:10" ht="14.25" customHeight="1">
      <c r="A160" s="3">
        <v>10445899</v>
      </c>
      <c r="B160" s="3" t="s">
        <v>2019</v>
      </c>
      <c r="C160" s="3" t="s">
        <v>2287</v>
      </c>
      <c r="D160" s="3" t="s">
        <v>1961</v>
      </c>
      <c r="E160" s="10">
        <v>0.91</v>
      </c>
      <c r="F160" s="10" t="s">
        <v>2414</v>
      </c>
      <c r="G160" s="3">
        <v>199.9</v>
      </c>
      <c r="H160" s="13">
        <v>599.70000000000005</v>
      </c>
      <c r="I160" s="3" t="s">
        <v>2415</v>
      </c>
      <c r="J160" s="6">
        <v>45383</v>
      </c>
    </row>
    <row r="161" spans="1:10" ht="14.25" customHeight="1">
      <c r="A161" s="3">
        <v>10445900</v>
      </c>
      <c r="B161" s="3" t="s">
        <v>2019</v>
      </c>
      <c r="C161" s="3" t="s">
        <v>2288</v>
      </c>
      <c r="D161" s="3" t="s">
        <v>1961</v>
      </c>
      <c r="E161" s="10">
        <v>0.91</v>
      </c>
      <c r="F161" s="10" t="s">
        <v>2414</v>
      </c>
      <c r="G161" s="3">
        <v>199.9</v>
      </c>
      <c r="H161" s="13">
        <v>599.70000000000005</v>
      </c>
      <c r="I161" s="3" t="s">
        <v>2415</v>
      </c>
      <c r="J161" s="6">
        <v>45383</v>
      </c>
    </row>
    <row r="162" spans="1:10" ht="14.25" customHeight="1">
      <c r="A162" s="3">
        <v>201866486</v>
      </c>
      <c r="B162" s="3" t="s">
        <v>87</v>
      </c>
      <c r="C162" s="3" t="s">
        <v>2289</v>
      </c>
      <c r="D162" s="3" t="s">
        <v>1961</v>
      </c>
      <c r="E162" s="10">
        <v>0.95</v>
      </c>
      <c r="F162" s="10" t="s">
        <v>2414</v>
      </c>
      <c r="G162" s="3">
        <v>199</v>
      </c>
      <c r="H162" s="13">
        <v>597</v>
      </c>
      <c r="I162" s="3" t="s">
        <v>2415</v>
      </c>
      <c r="J162" s="6">
        <v>45383</v>
      </c>
    </row>
    <row r="163" spans="1:10" ht="14.25" customHeight="1">
      <c r="A163" s="3">
        <v>201870475</v>
      </c>
      <c r="B163" s="3" t="s">
        <v>87</v>
      </c>
      <c r="C163" s="3" t="s">
        <v>2292</v>
      </c>
      <c r="D163" s="3" t="s">
        <v>1961</v>
      </c>
      <c r="E163" s="10">
        <v>0.95</v>
      </c>
      <c r="F163" s="10" t="s">
        <v>2414</v>
      </c>
      <c r="G163" s="3">
        <v>199</v>
      </c>
      <c r="H163" s="13">
        <v>597</v>
      </c>
      <c r="I163" s="3" t="s">
        <v>2415</v>
      </c>
      <c r="J163" s="6">
        <v>45383</v>
      </c>
    </row>
    <row r="164" spans="1:10" ht="14.25" customHeight="1">
      <c r="A164" s="3">
        <v>202067565</v>
      </c>
      <c r="B164" s="3" t="s">
        <v>1707</v>
      </c>
      <c r="C164" s="3" t="s">
        <v>2308</v>
      </c>
      <c r="D164" s="3" t="s">
        <v>1961</v>
      </c>
      <c r="E164" s="10">
        <v>0.93</v>
      </c>
      <c r="F164" s="10" t="s">
        <v>2414</v>
      </c>
      <c r="G164" s="3">
        <v>199.9</v>
      </c>
      <c r="H164" s="13">
        <v>599.70000000000005</v>
      </c>
      <c r="I164" s="3" t="s">
        <v>2415</v>
      </c>
      <c r="J164" s="6">
        <v>45383</v>
      </c>
    </row>
    <row r="165" spans="1:10" ht="14.25" customHeight="1">
      <c r="A165" s="3">
        <v>202068313</v>
      </c>
      <c r="B165" s="3" t="s">
        <v>1707</v>
      </c>
      <c r="C165" s="3" t="s">
        <v>2309</v>
      </c>
      <c r="D165" s="3" t="s">
        <v>1961</v>
      </c>
      <c r="E165" s="10">
        <v>0.93</v>
      </c>
      <c r="F165" s="10" t="s">
        <v>2414</v>
      </c>
      <c r="G165" s="3">
        <v>199.9</v>
      </c>
      <c r="H165" s="13">
        <v>599.70000000000005</v>
      </c>
      <c r="I165" s="3" t="s">
        <v>2415</v>
      </c>
      <c r="J165" s="6">
        <v>45383</v>
      </c>
    </row>
    <row r="166" spans="1:10" ht="14.25" customHeight="1">
      <c r="A166" s="3">
        <v>202068315</v>
      </c>
      <c r="B166" s="3" t="s">
        <v>1789</v>
      </c>
      <c r="C166" s="3" t="s">
        <v>2310</v>
      </c>
      <c r="D166" s="3" t="s">
        <v>1961</v>
      </c>
      <c r="E166" s="10">
        <v>0.93</v>
      </c>
      <c r="F166" s="10" t="s">
        <v>2414</v>
      </c>
      <c r="G166" s="3">
        <v>199.9</v>
      </c>
      <c r="H166" s="13">
        <v>599.70000000000005</v>
      </c>
      <c r="I166" s="3" t="s">
        <v>2415</v>
      </c>
      <c r="J166" s="6">
        <v>45383</v>
      </c>
    </row>
    <row r="167" spans="1:10" ht="14.25" customHeight="1">
      <c r="A167" s="3">
        <v>214608403</v>
      </c>
      <c r="B167" s="3" t="s">
        <v>1707</v>
      </c>
      <c r="C167" s="3" t="s">
        <v>2344</v>
      </c>
      <c r="D167" s="3" t="s">
        <v>1961</v>
      </c>
      <c r="E167" s="10">
        <v>0.96</v>
      </c>
      <c r="F167" s="10" t="s">
        <v>2414</v>
      </c>
      <c r="G167" s="3">
        <v>199.9</v>
      </c>
      <c r="H167" s="13">
        <v>599.70000000000005</v>
      </c>
      <c r="I167" s="3" t="s">
        <v>2415</v>
      </c>
      <c r="J167" s="6">
        <v>45383</v>
      </c>
    </row>
    <row r="168" spans="1:10" ht="14.25" customHeight="1">
      <c r="A168" s="3">
        <v>214608404</v>
      </c>
      <c r="B168" s="3" t="s">
        <v>1784</v>
      </c>
      <c r="C168" s="3" t="s">
        <v>2345</v>
      </c>
      <c r="D168" s="3" t="s">
        <v>1961</v>
      </c>
      <c r="E168" s="10">
        <v>0.96</v>
      </c>
      <c r="F168" s="10" t="s">
        <v>2414</v>
      </c>
      <c r="G168" s="3">
        <v>199.9</v>
      </c>
      <c r="H168" s="13">
        <v>599.70000000000005</v>
      </c>
      <c r="I168" s="3" t="s">
        <v>2415</v>
      </c>
      <c r="J168" s="6">
        <v>45383</v>
      </c>
    </row>
    <row r="169" spans="1:10" ht="14.25" customHeight="1">
      <c r="A169" s="3">
        <v>214608405</v>
      </c>
      <c r="B169" s="3" t="s">
        <v>1784</v>
      </c>
      <c r="C169" s="3" t="s">
        <v>2346</v>
      </c>
      <c r="D169" s="3" t="s">
        <v>1961</v>
      </c>
      <c r="E169" s="10">
        <v>0.96</v>
      </c>
      <c r="F169" s="10" t="s">
        <v>2414</v>
      </c>
      <c r="G169" s="3">
        <v>199.9</v>
      </c>
      <c r="H169" s="13">
        <v>599.70000000000005</v>
      </c>
      <c r="I169" s="3" t="s">
        <v>2415</v>
      </c>
      <c r="J169" s="6">
        <v>45383</v>
      </c>
    </row>
    <row r="170" spans="1:10" ht="14.25" customHeight="1">
      <c r="A170" s="3">
        <v>214608406</v>
      </c>
      <c r="B170" s="3" t="s">
        <v>1707</v>
      </c>
      <c r="C170" s="3" t="s">
        <v>2347</v>
      </c>
      <c r="D170" s="3" t="s">
        <v>1961</v>
      </c>
      <c r="E170" s="10">
        <v>0.96</v>
      </c>
      <c r="F170" s="10" t="s">
        <v>2414</v>
      </c>
      <c r="G170" s="3">
        <v>199.9</v>
      </c>
      <c r="H170" s="13">
        <v>599.70000000000005</v>
      </c>
      <c r="I170" s="3" t="s">
        <v>2415</v>
      </c>
      <c r="J170" s="6">
        <v>45383</v>
      </c>
    </row>
    <row r="171" spans="1:10" ht="14.25" customHeight="1">
      <c r="A171" s="3">
        <v>207094235</v>
      </c>
      <c r="B171" s="3" t="s">
        <v>1990</v>
      </c>
      <c r="C171" s="3" t="s">
        <v>2359</v>
      </c>
      <c r="D171" s="3" t="s">
        <v>1961</v>
      </c>
      <c r="E171" s="10">
        <v>0.93</v>
      </c>
      <c r="F171" s="10" t="s">
        <v>2414</v>
      </c>
      <c r="G171" s="3">
        <v>199</v>
      </c>
      <c r="H171" s="13">
        <v>597</v>
      </c>
      <c r="I171" s="3" t="s">
        <v>2415</v>
      </c>
      <c r="J171" s="6">
        <v>45383</v>
      </c>
    </row>
    <row r="172" spans="1:10" ht="14.25" customHeight="1">
      <c r="A172" s="3">
        <v>207094237</v>
      </c>
      <c r="B172" s="3" t="s">
        <v>1990</v>
      </c>
      <c r="C172" s="3" t="s">
        <v>2360</v>
      </c>
      <c r="D172" s="3" t="s">
        <v>1961</v>
      </c>
      <c r="E172" s="10">
        <v>0.93</v>
      </c>
      <c r="F172" s="10" t="s">
        <v>2414</v>
      </c>
      <c r="G172" s="3">
        <v>199</v>
      </c>
      <c r="H172" s="13">
        <v>597</v>
      </c>
      <c r="I172" s="3" t="s">
        <v>2415</v>
      </c>
      <c r="J172" s="6">
        <v>45383</v>
      </c>
    </row>
    <row r="173" spans="1:10" ht="14.25" customHeight="1">
      <c r="A173" s="3">
        <v>207094239</v>
      </c>
      <c r="B173" s="3" t="s">
        <v>1987</v>
      </c>
      <c r="C173" s="3" t="s">
        <v>2361</v>
      </c>
      <c r="D173" s="3" t="s">
        <v>1961</v>
      </c>
      <c r="E173" s="10">
        <v>0.93</v>
      </c>
      <c r="F173" s="10" t="s">
        <v>2414</v>
      </c>
      <c r="G173" s="3">
        <v>199</v>
      </c>
      <c r="H173" s="13">
        <v>597</v>
      </c>
      <c r="I173" s="3" t="s">
        <v>2415</v>
      </c>
      <c r="J173" s="6">
        <v>45383</v>
      </c>
    </row>
    <row r="174" spans="1:10" ht="14.25" customHeight="1">
      <c r="A174" s="3">
        <v>207094241</v>
      </c>
      <c r="B174" s="3" t="s">
        <v>1987</v>
      </c>
      <c r="C174" s="3" t="s">
        <v>2362</v>
      </c>
      <c r="D174" s="3" t="s">
        <v>1961</v>
      </c>
      <c r="E174" s="10">
        <v>0.93</v>
      </c>
      <c r="F174" s="10" t="s">
        <v>2414</v>
      </c>
      <c r="G174" s="3">
        <v>199</v>
      </c>
      <c r="H174" s="13">
        <v>597</v>
      </c>
      <c r="I174" s="3" t="s">
        <v>2415</v>
      </c>
      <c r="J174" s="6">
        <v>45383</v>
      </c>
    </row>
    <row r="175" spans="1:10" ht="14.25" customHeight="1">
      <c r="A175" s="3">
        <v>207161113</v>
      </c>
      <c r="B175" s="3" t="s">
        <v>87</v>
      </c>
      <c r="C175" s="3" t="s">
        <v>2368</v>
      </c>
      <c r="D175" s="3" t="s">
        <v>1961</v>
      </c>
      <c r="E175" s="10">
        <v>0.95</v>
      </c>
      <c r="F175" s="10" t="s">
        <v>2414</v>
      </c>
      <c r="G175" s="3">
        <v>199</v>
      </c>
      <c r="H175" s="13">
        <v>597</v>
      </c>
      <c r="I175" s="3" t="s">
        <v>2415</v>
      </c>
      <c r="J175" s="6">
        <v>45383</v>
      </c>
    </row>
    <row r="176" spans="1:10" ht="14.25" customHeight="1">
      <c r="A176" s="3">
        <v>205622521</v>
      </c>
      <c r="B176" s="3" t="s">
        <v>1707</v>
      </c>
      <c r="C176" s="3" t="s">
        <v>2369</v>
      </c>
      <c r="D176" s="3" t="s">
        <v>1961</v>
      </c>
      <c r="E176" s="10">
        <v>0.93</v>
      </c>
      <c r="F176" s="10" t="s">
        <v>2414</v>
      </c>
      <c r="G176" s="3">
        <v>199.9</v>
      </c>
      <c r="H176" s="13">
        <v>599.70000000000005</v>
      </c>
      <c r="I176" s="3" t="s">
        <v>2415</v>
      </c>
      <c r="J176" s="6">
        <v>45383</v>
      </c>
    </row>
    <row r="177" spans="1:10" ht="14.25" customHeight="1">
      <c r="A177" s="3">
        <v>205628297</v>
      </c>
      <c r="B177" s="3" t="s">
        <v>1707</v>
      </c>
      <c r="C177" s="3" t="s">
        <v>2372</v>
      </c>
      <c r="D177" s="3" t="s">
        <v>1961</v>
      </c>
      <c r="E177" s="10">
        <v>0.93</v>
      </c>
      <c r="F177" s="10" t="s">
        <v>2414</v>
      </c>
      <c r="G177" s="3">
        <v>199.9</v>
      </c>
      <c r="H177" s="13">
        <v>599.70000000000005</v>
      </c>
      <c r="I177" s="3" t="s">
        <v>2415</v>
      </c>
      <c r="J177" s="6">
        <v>45383</v>
      </c>
    </row>
    <row r="178" spans="1:10" ht="14.25" customHeight="1">
      <c r="A178" s="3">
        <v>205628302</v>
      </c>
      <c r="B178" s="3" t="s">
        <v>1784</v>
      </c>
      <c r="C178" s="3" t="s">
        <v>2373</v>
      </c>
      <c r="D178" s="3" t="s">
        <v>1961</v>
      </c>
      <c r="E178" s="10">
        <v>0.93</v>
      </c>
      <c r="F178" s="10" t="s">
        <v>2414</v>
      </c>
      <c r="G178" s="3">
        <v>199.9</v>
      </c>
      <c r="H178" s="13">
        <v>599.70000000000005</v>
      </c>
      <c r="I178" s="3" t="s">
        <v>2415</v>
      </c>
      <c r="J178" s="6">
        <v>45383</v>
      </c>
    </row>
    <row r="179" spans="1:10" ht="14.25" customHeight="1">
      <c r="A179" s="3">
        <v>205628307</v>
      </c>
      <c r="B179" s="3" t="s">
        <v>1789</v>
      </c>
      <c r="C179" s="3" t="s">
        <v>2374</v>
      </c>
      <c r="D179" s="3" t="s">
        <v>1961</v>
      </c>
      <c r="E179" s="10">
        <v>0.93</v>
      </c>
      <c r="F179" s="10" t="s">
        <v>2414</v>
      </c>
      <c r="G179" s="3">
        <v>199.9</v>
      </c>
      <c r="H179" s="13">
        <v>599.70000000000005</v>
      </c>
      <c r="I179" s="3" t="s">
        <v>2415</v>
      </c>
      <c r="J179" s="6">
        <v>45383</v>
      </c>
    </row>
    <row r="180" spans="1:10" ht="14.25" customHeight="1">
      <c r="A180" s="3">
        <v>214067918</v>
      </c>
      <c r="B180" s="3" t="s">
        <v>1756</v>
      </c>
      <c r="C180" s="3" t="s">
        <v>2382</v>
      </c>
      <c r="D180" s="3" t="s">
        <v>1961</v>
      </c>
      <c r="E180" s="10">
        <v>0.98</v>
      </c>
      <c r="F180" s="10" t="s">
        <v>2414</v>
      </c>
      <c r="G180" s="3">
        <v>199</v>
      </c>
      <c r="H180" s="13">
        <v>597</v>
      </c>
      <c r="I180" s="3" t="s">
        <v>2415</v>
      </c>
      <c r="J180" s="6">
        <v>45383</v>
      </c>
    </row>
    <row r="181" spans="1:10" ht="14.25" customHeight="1">
      <c r="A181" s="3">
        <v>214067919</v>
      </c>
      <c r="B181" s="3" t="s">
        <v>1756</v>
      </c>
      <c r="C181" s="3" t="s">
        <v>2383</v>
      </c>
      <c r="D181" s="3" t="s">
        <v>1961</v>
      </c>
      <c r="E181" s="10">
        <v>0.98</v>
      </c>
      <c r="F181" s="10" t="s">
        <v>2414</v>
      </c>
      <c r="G181" s="3">
        <v>199</v>
      </c>
      <c r="H181" s="13">
        <v>597</v>
      </c>
      <c r="I181" s="3" t="s">
        <v>2415</v>
      </c>
      <c r="J181" s="6">
        <v>45383</v>
      </c>
    </row>
    <row r="182" spans="1:10" ht="14.25" customHeight="1">
      <c r="A182" s="3">
        <v>214067920</v>
      </c>
      <c r="B182" s="3" t="s">
        <v>1756</v>
      </c>
      <c r="C182" s="3" t="s">
        <v>2384</v>
      </c>
      <c r="D182" s="3" t="s">
        <v>1961</v>
      </c>
      <c r="E182" s="10">
        <v>0.98</v>
      </c>
      <c r="F182" s="10" t="s">
        <v>2414</v>
      </c>
      <c r="G182" s="3">
        <v>199</v>
      </c>
      <c r="H182" s="13">
        <v>597</v>
      </c>
      <c r="I182" s="3" t="s">
        <v>2415</v>
      </c>
      <c r="J182" s="6">
        <v>45383</v>
      </c>
    </row>
    <row r="183" spans="1:10" ht="14.25" customHeight="1">
      <c r="A183" s="3">
        <v>206703059</v>
      </c>
      <c r="B183" s="3" t="s">
        <v>2087</v>
      </c>
      <c r="C183" s="3" t="s">
        <v>2395</v>
      </c>
      <c r="D183" s="3" t="s">
        <v>1961</v>
      </c>
      <c r="E183" s="10">
        <v>0.93</v>
      </c>
      <c r="F183" s="10" t="s">
        <v>2414</v>
      </c>
      <c r="G183" s="3">
        <v>199</v>
      </c>
      <c r="H183" s="13">
        <v>597</v>
      </c>
      <c r="I183" s="3" t="s">
        <v>2415</v>
      </c>
      <c r="J183" s="6">
        <v>45383</v>
      </c>
    </row>
    <row r="184" spans="1:10" ht="14.25" customHeight="1">
      <c r="A184" s="3">
        <v>206703060</v>
      </c>
      <c r="B184" s="3" t="s">
        <v>2087</v>
      </c>
      <c r="C184" s="3" t="s">
        <v>2396</v>
      </c>
      <c r="D184" s="3" t="s">
        <v>1961</v>
      </c>
      <c r="E184" s="10">
        <v>0.95</v>
      </c>
      <c r="F184" s="10" t="s">
        <v>2414</v>
      </c>
      <c r="G184" s="3">
        <v>199</v>
      </c>
      <c r="H184" s="13">
        <v>597</v>
      </c>
      <c r="I184" s="3" t="s">
        <v>2415</v>
      </c>
      <c r="J184" s="6">
        <v>45383</v>
      </c>
    </row>
    <row r="185" spans="1:10" ht="14.25" customHeight="1">
      <c r="A185" s="3">
        <v>206703069</v>
      </c>
      <c r="B185" s="3" t="s">
        <v>2087</v>
      </c>
      <c r="C185" s="3" t="s">
        <v>2398</v>
      </c>
      <c r="D185" s="3" t="s">
        <v>1961</v>
      </c>
      <c r="E185" s="10">
        <v>0.93</v>
      </c>
      <c r="F185" s="10" t="s">
        <v>2414</v>
      </c>
      <c r="G185" s="3">
        <v>199</v>
      </c>
      <c r="H185" s="13">
        <v>597</v>
      </c>
      <c r="I185" s="3" t="s">
        <v>2415</v>
      </c>
      <c r="J185" s="6">
        <v>45383</v>
      </c>
    </row>
    <row r="186" spans="1:10" ht="14.25" customHeight="1">
      <c r="A186" s="3">
        <v>206703070</v>
      </c>
      <c r="B186" s="3" t="s">
        <v>2087</v>
      </c>
      <c r="C186" s="3" t="s">
        <v>2399</v>
      </c>
      <c r="D186" s="3" t="s">
        <v>1961</v>
      </c>
      <c r="E186" s="10">
        <v>0.93</v>
      </c>
      <c r="F186" s="10" t="s">
        <v>2414</v>
      </c>
      <c r="G186" s="3">
        <v>199</v>
      </c>
      <c r="H186" s="13">
        <v>597</v>
      </c>
      <c r="I186" s="3" t="s">
        <v>2415</v>
      </c>
      <c r="J186" s="6">
        <v>45383</v>
      </c>
    </row>
    <row r="187" spans="1:10" ht="14.25" customHeight="1">
      <c r="A187" s="3">
        <v>206703074</v>
      </c>
      <c r="B187" s="3" t="s">
        <v>1727</v>
      </c>
      <c r="C187" s="3" t="s">
        <v>2400</v>
      </c>
      <c r="D187" s="3" t="s">
        <v>1961</v>
      </c>
      <c r="E187" s="10">
        <v>0.93</v>
      </c>
      <c r="F187" s="10" t="s">
        <v>2414</v>
      </c>
      <c r="G187" s="3">
        <v>199</v>
      </c>
      <c r="H187" s="13">
        <v>597</v>
      </c>
      <c r="I187" s="3" t="s">
        <v>2415</v>
      </c>
      <c r="J187" s="6">
        <v>45383</v>
      </c>
    </row>
    <row r="188" spans="1:10" ht="14.25" customHeight="1">
      <c r="A188" s="3">
        <v>205415913</v>
      </c>
      <c r="B188" s="3" t="s">
        <v>1784</v>
      </c>
      <c r="C188" s="3" t="s">
        <v>2401</v>
      </c>
      <c r="D188" s="3" t="s">
        <v>1961</v>
      </c>
      <c r="E188" s="10">
        <v>0.93</v>
      </c>
      <c r="F188" s="10" t="s">
        <v>2414</v>
      </c>
      <c r="G188" s="3">
        <v>199.9</v>
      </c>
      <c r="H188" s="13">
        <v>599.70000000000005</v>
      </c>
      <c r="I188" s="3" t="s">
        <v>2415</v>
      </c>
      <c r="J188" s="6">
        <v>45383</v>
      </c>
    </row>
    <row r="189" spans="1:10" ht="14.25" customHeight="1">
      <c r="A189" s="3">
        <v>204039928</v>
      </c>
      <c r="B189" s="3" t="s">
        <v>2019</v>
      </c>
      <c r="C189" s="3" t="s">
        <v>2402</v>
      </c>
      <c r="D189" s="3" t="s">
        <v>1961</v>
      </c>
      <c r="E189" s="10">
        <v>0.96</v>
      </c>
      <c r="F189" s="10" t="s">
        <v>2414</v>
      </c>
      <c r="G189" s="3">
        <v>199.9</v>
      </c>
      <c r="H189" s="13">
        <v>599.70000000000005</v>
      </c>
      <c r="I189" s="3" t="s">
        <v>2415</v>
      </c>
      <c r="J189" s="6">
        <v>45383</v>
      </c>
    </row>
    <row r="190" spans="1:10" ht="14.25" customHeight="1">
      <c r="A190" s="3">
        <v>204237879</v>
      </c>
      <c r="B190" s="3" t="s">
        <v>2019</v>
      </c>
      <c r="C190" s="3" t="s">
        <v>2403</v>
      </c>
      <c r="D190" s="3" t="s">
        <v>1961</v>
      </c>
      <c r="E190" s="10">
        <v>0.96</v>
      </c>
      <c r="F190" s="10" t="s">
        <v>2414</v>
      </c>
      <c r="G190" s="3">
        <v>199.9</v>
      </c>
      <c r="H190" s="13">
        <v>599.70000000000005</v>
      </c>
      <c r="I190" s="3" t="s">
        <v>2415</v>
      </c>
      <c r="J190" s="6">
        <v>45383</v>
      </c>
    </row>
    <row r="191" spans="1:10" ht="14.25" customHeight="1">
      <c r="A191" s="3">
        <v>204237882</v>
      </c>
      <c r="B191" s="3" t="s">
        <v>2019</v>
      </c>
      <c r="C191" s="3" t="s">
        <v>2406</v>
      </c>
      <c r="D191" s="3" t="s">
        <v>1961</v>
      </c>
      <c r="E191" s="10">
        <v>0.96</v>
      </c>
      <c r="F191" s="10" t="s">
        <v>2414</v>
      </c>
      <c r="G191" s="3">
        <v>199.9</v>
      </c>
      <c r="H191" s="13">
        <v>599.70000000000005</v>
      </c>
      <c r="I191" s="3" t="s">
        <v>2415</v>
      </c>
      <c r="J191" s="6">
        <v>45383</v>
      </c>
    </row>
    <row r="192" spans="1:10" ht="14.25" customHeight="1">
      <c r="A192" s="3">
        <v>205040809</v>
      </c>
      <c r="B192" s="3" t="s">
        <v>2407</v>
      </c>
      <c r="C192" s="3" t="s">
        <v>2408</v>
      </c>
      <c r="D192" s="3" t="s">
        <v>1961</v>
      </c>
      <c r="E192" s="10">
        <v>0.91</v>
      </c>
      <c r="F192" s="10" t="s">
        <v>2414</v>
      </c>
      <c r="G192" s="3">
        <v>199.9</v>
      </c>
      <c r="H192" s="13">
        <v>599.70000000000005</v>
      </c>
      <c r="I192" s="3" t="s">
        <v>2415</v>
      </c>
      <c r="J192" s="6">
        <v>45383</v>
      </c>
    </row>
    <row r="193" spans="1:10" ht="14.25" customHeight="1">
      <c r="A193" s="3">
        <v>205123943</v>
      </c>
      <c r="B193" s="3" t="s">
        <v>2410</v>
      </c>
      <c r="C193" s="3" t="s">
        <v>2411</v>
      </c>
      <c r="D193" s="3" t="s">
        <v>1961</v>
      </c>
      <c r="E193" s="10">
        <v>0.96</v>
      </c>
      <c r="F193" s="10" t="s">
        <v>2414</v>
      </c>
      <c r="G193" s="3">
        <v>199.9</v>
      </c>
      <c r="H193" s="13">
        <v>599.70000000000005</v>
      </c>
      <c r="I193" s="3" t="s">
        <v>2415</v>
      </c>
      <c r="J193" s="6">
        <v>45383</v>
      </c>
    </row>
    <row r="194" spans="1:10" ht="14.25" customHeight="1">
      <c r="A194" s="3">
        <v>205123944</v>
      </c>
      <c r="B194" s="3" t="s">
        <v>2410</v>
      </c>
      <c r="C194" s="3" t="s">
        <v>2412</v>
      </c>
      <c r="D194" s="3" t="s">
        <v>1961</v>
      </c>
      <c r="E194" s="10">
        <v>0.96</v>
      </c>
      <c r="F194" s="10" t="s">
        <v>2414</v>
      </c>
      <c r="G194" s="3">
        <v>199.9</v>
      </c>
      <c r="H194" s="13">
        <v>599.70000000000005</v>
      </c>
      <c r="I194" s="3" t="s">
        <v>2415</v>
      </c>
      <c r="J194" s="6">
        <v>45383</v>
      </c>
    </row>
    <row r="195" spans="1:10" ht="14.25" customHeight="1">
      <c r="A195" s="3">
        <v>206763925</v>
      </c>
      <c r="B195" s="3" t="s">
        <v>522</v>
      </c>
      <c r="C195" s="3" t="s">
        <v>2416</v>
      </c>
      <c r="D195" s="3" t="s">
        <v>1961</v>
      </c>
      <c r="E195" s="10" t="s">
        <v>2414</v>
      </c>
      <c r="F195" s="10">
        <v>98</v>
      </c>
      <c r="G195" s="3">
        <v>301</v>
      </c>
      <c r="H195" s="13">
        <v>903</v>
      </c>
      <c r="I195" s="3" t="s">
        <v>2415</v>
      </c>
      <c r="J195" s="6">
        <v>45383</v>
      </c>
    </row>
    <row r="196" spans="1:10" ht="14.25" customHeight="1">
      <c r="A196" s="3">
        <v>206763926</v>
      </c>
      <c r="B196" s="3" t="s">
        <v>522</v>
      </c>
      <c r="C196" s="3" t="s">
        <v>2417</v>
      </c>
      <c r="D196" s="3" t="s">
        <v>1961</v>
      </c>
      <c r="E196" s="10" t="s">
        <v>2414</v>
      </c>
      <c r="F196" s="10">
        <v>98</v>
      </c>
      <c r="G196" s="3">
        <v>399</v>
      </c>
      <c r="H196" s="13">
        <v>1197</v>
      </c>
      <c r="I196" s="3" t="s">
        <v>2415</v>
      </c>
      <c r="J196" s="6">
        <v>45383</v>
      </c>
    </row>
    <row r="197" spans="1:10" ht="14.25" customHeight="1">
      <c r="A197" s="3">
        <v>206908570</v>
      </c>
      <c r="B197" s="3" t="s">
        <v>2418</v>
      </c>
      <c r="C197" s="3" t="s">
        <v>2419</v>
      </c>
      <c r="D197" s="3" t="s">
        <v>1961</v>
      </c>
      <c r="E197" s="10" t="s">
        <v>2414</v>
      </c>
      <c r="F197" s="10">
        <v>96</v>
      </c>
      <c r="G197" s="3">
        <v>400</v>
      </c>
      <c r="H197" s="13">
        <v>1200</v>
      </c>
      <c r="I197" s="3" t="s">
        <v>2415</v>
      </c>
      <c r="J197" s="6">
        <v>45383</v>
      </c>
    </row>
    <row r="198" spans="1:10" ht="14.25" customHeight="1">
      <c r="A198" s="3">
        <v>206335363</v>
      </c>
      <c r="B198" s="3" t="s">
        <v>740</v>
      </c>
      <c r="C198" s="3" t="s">
        <v>2420</v>
      </c>
      <c r="D198" s="3" t="s">
        <v>1961</v>
      </c>
      <c r="E198" s="10" t="s">
        <v>2414</v>
      </c>
      <c r="F198" s="10">
        <v>96</v>
      </c>
      <c r="G198" s="3">
        <v>1000</v>
      </c>
      <c r="H198" s="13">
        <v>3000</v>
      </c>
      <c r="I198" s="3" t="s">
        <v>2415</v>
      </c>
      <c r="J198" s="6">
        <v>45383</v>
      </c>
    </row>
    <row r="199" spans="1:10" ht="14.25" customHeight="1">
      <c r="A199" s="3">
        <v>206335364</v>
      </c>
      <c r="B199" s="3" t="s">
        <v>740</v>
      </c>
      <c r="C199" s="3" t="s">
        <v>2421</v>
      </c>
      <c r="D199" s="3" t="s">
        <v>1961</v>
      </c>
      <c r="E199" s="10" t="s">
        <v>2414</v>
      </c>
      <c r="F199" s="10">
        <v>96</v>
      </c>
      <c r="G199" s="3">
        <v>1250</v>
      </c>
      <c r="H199" s="13">
        <v>3750</v>
      </c>
      <c r="I199" s="3" t="s">
        <v>2415</v>
      </c>
      <c r="J199" s="6">
        <v>45383</v>
      </c>
    </row>
    <row r="200" spans="1:10" ht="14.25" customHeight="1">
      <c r="A200" s="3">
        <v>206335365</v>
      </c>
      <c r="B200" s="3" t="s">
        <v>740</v>
      </c>
      <c r="C200" s="3" t="s">
        <v>2422</v>
      </c>
      <c r="D200" s="3" t="s">
        <v>1961</v>
      </c>
      <c r="E200" s="10" t="s">
        <v>2414</v>
      </c>
      <c r="F200" s="10">
        <v>95</v>
      </c>
      <c r="G200" s="3">
        <v>1500</v>
      </c>
      <c r="H200" s="13">
        <v>4500</v>
      </c>
      <c r="I200" s="3" t="s">
        <v>2415</v>
      </c>
      <c r="J200" s="6">
        <v>45383</v>
      </c>
    </row>
    <row r="201" spans="1:10" ht="14.25" customHeight="1">
      <c r="A201" s="3">
        <v>206335366</v>
      </c>
      <c r="B201" s="3" t="s">
        <v>740</v>
      </c>
      <c r="C201" s="3" t="s">
        <v>2423</v>
      </c>
      <c r="D201" s="3" t="s">
        <v>1961</v>
      </c>
      <c r="E201" s="10" t="s">
        <v>2414</v>
      </c>
      <c r="F201" s="10">
        <v>95</v>
      </c>
      <c r="G201" s="3">
        <v>1750</v>
      </c>
      <c r="H201" s="13">
        <v>5250</v>
      </c>
      <c r="I201" s="3" t="s">
        <v>2415</v>
      </c>
      <c r="J201" s="6">
        <v>45383</v>
      </c>
    </row>
    <row r="202" spans="1:10" ht="14.25" customHeight="1">
      <c r="A202" s="3">
        <v>206335367</v>
      </c>
      <c r="B202" s="3" t="s">
        <v>740</v>
      </c>
      <c r="C202" s="3" t="s">
        <v>2424</v>
      </c>
      <c r="D202" s="3" t="s">
        <v>1961</v>
      </c>
      <c r="E202" s="10" t="s">
        <v>2414</v>
      </c>
      <c r="F202" s="10">
        <v>94</v>
      </c>
      <c r="G202" s="3">
        <v>2000</v>
      </c>
      <c r="H202" s="13">
        <v>6000</v>
      </c>
      <c r="I202" s="3" t="s">
        <v>2415</v>
      </c>
      <c r="J202" s="6">
        <v>45383</v>
      </c>
    </row>
    <row r="203" spans="1:10" ht="14.25" customHeight="1">
      <c r="A203" s="3">
        <v>206335368</v>
      </c>
      <c r="B203" s="3" t="s">
        <v>740</v>
      </c>
      <c r="C203" s="3" t="s">
        <v>2425</v>
      </c>
      <c r="D203" s="3" t="s">
        <v>1961</v>
      </c>
      <c r="E203" s="10" t="s">
        <v>2414</v>
      </c>
      <c r="F203" s="10">
        <v>98</v>
      </c>
      <c r="G203" s="3">
        <v>500</v>
      </c>
      <c r="H203" s="13">
        <v>1500</v>
      </c>
      <c r="I203" s="3" t="s">
        <v>2415</v>
      </c>
      <c r="J203" s="6">
        <v>45383</v>
      </c>
    </row>
    <row r="204" spans="1:10" ht="14.25" customHeight="1">
      <c r="A204" s="3">
        <v>206335369</v>
      </c>
      <c r="B204" s="3" t="s">
        <v>740</v>
      </c>
      <c r="C204" s="3" t="s">
        <v>2426</v>
      </c>
      <c r="D204" s="3" t="s">
        <v>1961</v>
      </c>
      <c r="E204" s="10" t="s">
        <v>2414</v>
      </c>
      <c r="F204" s="10">
        <v>96</v>
      </c>
      <c r="G204" s="3">
        <v>750</v>
      </c>
      <c r="H204" s="13">
        <v>2250</v>
      </c>
      <c r="I204" s="3" t="s">
        <v>2415</v>
      </c>
      <c r="J204" s="6">
        <v>45383</v>
      </c>
    </row>
    <row r="205" spans="1:10" ht="14.25" customHeight="1">
      <c r="A205" s="3">
        <v>212316245</v>
      </c>
      <c r="B205" s="3" t="s">
        <v>316</v>
      </c>
      <c r="C205" s="3" t="s">
        <v>2427</v>
      </c>
      <c r="D205" s="3" t="s">
        <v>1961</v>
      </c>
      <c r="E205" s="10" t="s">
        <v>2414</v>
      </c>
      <c r="F205" s="10">
        <v>98</v>
      </c>
      <c r="G205" s="3">
        <v>1250</v>
      </c>
      <c r="H205" s="13">
        <v>3750</v>
      </c>
      <c r="I205" s="3" t="s">
        <v>2415</v>
      </c>
      <c r="J205" s="6">
        <v>45383</v>
      </c>
    </row>
    <row r="206" spans="1:10" ht="14.25" customHeight="1">
      <c r="A206" s="3">
        <v>212316246</v>
      </c>
      <c r="B206" s="3" t="s">
        <v>316</v>
      </c>
      <c r="C206" s="3" t="s">
        <v>2428</v>
      </c>
      <c r="D206" s="3" t="s">
        <v>1961</v>
      </c>
      <c r="E206" s="10" t="s">
        <v>2414</v>
      </c>
      <c r="F206" s="10">
        <v>98</v>
      </c>
      <c r="G206" s="3">
        <v>1500</v>
      </c>
      <c r="H206" s="13">
        <v>4500</v>
      </c>
      <c r="I206" s="3" t="s">
        <v>2415</v>
      </c>
      <c r="J206" s="6">
        <v>45383</v>
      </c>
    </row>
    <row r="207" spans="1:10" ht="14.25" customHeight="1">
      <c r="A207" s="3">
        <v>212621430</v>
      </c>
      <c r="B207" s="3" t="s">
        <v>87</v>
      </c>
      <c r="C207" s="3" t="s">
        <v>2429</v>
      </c>
      <c r="D207" s="3" t="s">
        <v>1961</v>
      </c>
      <c r="E207" s="10" t="s">
        <v>2414</v>
      </c>
      <c r="F207" s="10">
        <v>98</v>
      </c>
      <c r="G207" s="3">
        <v>399</v>
      </c>
      <c r="H207" s="13">
        <v>1197</v>
      </c>
      <c r="I207" s="3" t="s">
        <v>2415</v>
      </c>
      <c r="J207" s="6">
        <v>45383</v>
      </c>
    </row>
    <row r="208" spans="1:10" ht="14.25" customHeight="1">
      <c r="A208" s="3">
        <v>212621431</v>
      </c>
      <c r="B208" s="3" t="s">
        <v>87</v>
      </c>
      <c r="C208" s="3" t="s">
        <v>2430</v>
      </c>
      <c r="D208" s="3" t="s">
        <v>1961</v>
      </c>
      <c r="E208" s="10" t="s">
        <v>2414</v>
      </c>
      <c r="F208" s="10">
        <v>98</v>
      </c>
      <c r="G208" s="3">
        <v>500</v>
      </c>
      <c r="H208" s="13">
        <v>1500</v>
      </c>
      <c r="I208" s="3" t="s">
        <v>2415</v>
      </c>
      <c r="J208" s="6">
        <v>45383</v>
      </c>
    </row>
    <row r="209" spans="1:10" ht="14.25" customHeight="1">
      <c r="A209" s="3">
        <v>212621432</v>
      </c>
      <c r="B209" s="3" t="s">
        <v>87</v>
      </c>
      <c r="C209" s="3" t="s">
        <v>2431</v>
      </c>
      <c r="D209" s="3" t="s">
        <v>1961</v>
      </c>
      <c r="E209" s="10" t="s">
        <v>2414</v>
      </c>
      <c r="F209" s="10">
        <v>97</v>
      </c>
      <c r="G209" s="3">
        <v>650</v>
      </c>
      <c r="H209" s="13">
        <v>1950</v>
      </c>
      <c r="I209" s="3" t="s">
        <v>2415</v>
      </c>
      <c r="J209" s="6">
        <v>45383</v>
      </c>
    </row>
    <row r="210" spans="1:10" ht="14.25" customHeight="1">
      <c r="A210" s="3">
        <v>212621433</v>
      </c>
      <c r="B210" s="3" t="s">
        <v>87</v>
      </c>
      <c r="C210" s="3" t="s">
        <v>2432</v>
      </c>
      <c r="D210" s="3" t="s">
        <v>1961</v>
      </c>
      <c r="E210" s="10" t="s">
        <v>2414</v>
      </c>
      <c r="F210" s="10">
        <v>97</v>
      </c>
      <c r="G210" s="3">
        <v>800</v>
      </c>
      <c r="H210" s="13">
        <v>2400</v>
      </c>
      <c r="I210" s="3" t="s">
        <v>2415</v>
      </c>
      <c r="J210" s="6">
        <v>45383</v>
      </c>
    </row>
    <row r="211" spans="1:10" ht="14.25" customHeight="1">
      <c r="A211" s="3">
        <v>212621434</v>
      </c>
      <c r="B211" s="3" t="s">
        <v>87</v>
      </c>
      <c r="C211" s="3" t="s">
        <v>2433</v>
      </c>
      <c r="D211" s="3" t="s">
        <v>1961</v>
      </c>
      <c r="E211" s="10" t="s">
        <v>2414</v>
      </c>
      <c r="F211" s="10">
        <v>97</v>
      </c>
      <c r="G211" s="3">
        <v>999</v>
      </c>
      <c r="H211" s="13">
        <v>2997</v>
      </c>
      <c r="I211" s="3" t="s">
        <v>2415</v>
      </c>
      <c r="J211" s="6">
        <v>45383</v>
      </c>
    </row>
    <row r="212" spans="1:10" ht="14.25" customHeight="1">
      <c r="A212" s="3">
        <v>212621435</v>
      </c>
      <c r="B212" s="3" t="s">
        <v>87</v>
      </c>
      <c r="C212" s="3" t="s">
        <v>2434</v>
      </c>
      <c r="D212" s="3" t="s">
        <v>1961</v>
      </c>
      <c r="E212" s="10" t="s">
        <v>2414</v>
      </c>
      <c r="F212" s="10">
        <v>99</v>
      </c>
      <c r="G212" s="3">
        <v>1500</v>
      </c>
      <c r="H212" s="13">
        <v>4500</v>
      </c>
      <c r="I212" s="3" t="s">
        <v>2415</v>
      </c>
      <c r="J212" s="6">
        <v>45383</v>
      </c>
    </row>
    <row r="213" spans="1:10" ht="14.25" customHeight="1">
      <c r="A213" s="3">
        <v>213355116</v>
      </c>
      <c r="B213" s="3" t="s">
        <v>93</v>
      </c>
      <c r="C213" s="3" t="s">
        <v>2435</v>
      </c>
      <c r="D213" s="3" t="s">
        <v>1961</v>
      </c>
      <c r="E213" s="10" t="s">
        <v>2414</v>
      </c>
      <c r="F213" s="10">
        <v>98</v>
      </c>
      <c r="G213" s="3">
        <v>300</v>
      </c>
      <c r="H213" s="13">
        <v>900</v>
      </c>
      <c r="I213" s="3" t="s">
        <v>2415</v>
      </c>
      <c r="J213" s="6">
        <v>45383</v>
      </c>
    </row>
    <row r="214" spans="1:10" ht="14.25" customHeight="1">
      <c r="A214" s="3">
        <v>213355117</v>
      </c>
      <c r="B214" s="3" t="s">
        <v>93</v>
      </c>
      <c r="C214" s="3" t="s">
        <v>2436</v>
      </c>
      <c r="D214" s="3" t="s">
        <v>1961</v>
      </c>
      <c r="E214" s="10" t="s">
        <v>2414</v>
      </c>
      <c r="F214" s="10">
        <v>98</v>
      </c>
      <c r="G214" s="3">
        <v>399</v>
      </c>
      <c r="H214" s="13">
        <v>1197</v>
      </c>
      <c r="I214" s="3" t="s">
        <v>2415</v>
      </c>
      <c r="J214" s="6">
        <v>45383</v>
      </c>
    </row>
    <row r="215" spans="1:10" ht="14.25" customHeight="1">
      <c r="A215" s="3">
        <v>213355243</v>
      </c>
      <c r="B215" s="3" t="s">
        <v>93</v>
      </c>
      <c r="C215" s="3" t="s">
        <v>2437</v>
      </c>
      <c r="D215" s="3" t="s">
        <v>1961</v>
      </c>
      <c r="E215" s="10" t="s">
        <v>2414</v>
      </c>
      <c r="F215" s="10">
        <v>97</v>
      </c>
      <c r="G215" s="3">
        <v>349</v>
      </c>
      <c r="H215" s="13">
        <v>1047</v>
      </c>
      <c r="I215" s="3" t="s">
        <v>2415</v>
      </c>
      <c r="J215" s="6">
        <v>45383</v>
      </c>
    </row>
    <row r="216" spans="1:10" ht="14.25" customHeight="1">
      <c r="A216" s="3">
        <v>213355244</v>
      </c>
      <c r="B216" s="3" t="s">
        <v>93</v>
      </c>
      <c r="C216" s="3" t="s">
        <v>2438</v>
      </c>
      <c r="D216" s="3" t="s">
        <v>1961</v>
      </c>
      <c r="E216" s="10" t="s">
        <v>2414</v>
      </c>
      <c r="F216" s="10">
        <v>96</v>
      </c>
      <c r="G216" s="3">
        <v>500</v>
      </c>
      <c r="H216" s="13">
        <v>1500</v>
      </c>
      <c r="I216" s="3" t="s">
        <v>2415</v>
      </c>
      <c r="J216" s="6">
        <v>45383</v>
      </c>
    </row>
    <row r="217" spans="1:10" ht="14.25" customHeight="1">
      <c r="A217" s="3">
        <v>213355245</v>
      </c>
      <c r="B217" s="3" t="s">
        <v>93</v>
      </c>
      <c r="C217" s="3" t="s">
        <v>2439</v>
      </c>
      <c r="D217" s="3" t="s">
        <v>1961</v>
      </c>
      <c r="E217" s="10" t="s">
        <v>2414</v>
      </c>
      <c r="F217" s="10">
        <v>98</v>
      </c>
      <c r="G217" s="3">
        <v>300</v>
      </c>
      <c r="H217" s="13">
        <v>900</v>
      </c>
      <c r="I217" s="3" t="s">
        <v>2415</v>
      </c>
      <c r="J217" s="6">
        <v>45383</v>
      </c>
    </row>
    <row r="218" spans="1:10" ht="14.25" customHeight="1">
      <c r="A218" s="3">
        <v>213355246</v>
      </c>
      <c r="B218" s="3" t="s">
        <v>93</v>
      </c>
      <c r="C218" s="3" t="s">
        <v>2440</v>
      </c>
      <c r="D218" s="3" t="s">
        <v>1961</v>
      </c>
      <c r="E218" s="10" t="s">
        <v>2414</v>
      </c>
      <c r="F218" s="10">
        <v>98</v>
      </c>
      <c r="G218" s="3">
        <v>399</v>
      </c>
      <c r="H218" s="13">
        <v>1197</v>
      </c>
      <c r="I218" s="3" t="s">
        <v>2415</v>
      </c>
      <c r="J218" s="6">
        <v>45383</v>
      </c>
    </row>
    <row r="219" spans="1:10" ht="14.25" customHeight="1">
      <c r="A219" s="3">
        <v>213355284</v>
      </c>
      <c r="B219" s="3" t="s">
        <v>93</v>
      </c>
      <c r="C219" s="3" t="s">
        <v>2441</v>
      </c>
      <c r="D219" s="3" t="s">
        <v>1961</v>
      </c>
      <c r="E219" s="10" t="s">
        <v>2414</v>
      </c>
      <c r="F219" s="10">
        <v>97</v>
      </c>
      <c r="G219" s="3">
        <v>650</v>
      </c>
      <c r="H219" s="13">
        <v>1950</v>
      </c>
      <c r="I219" s="3" t="s">
        <v>2415</v>
      </c>
      <c r="J219" s="6">
        <v>45383</v>
      </c>
    </row>
    <row r="220" spans="1:10" ht="14.25" customHeight="1">
      <c r="A220" s="3">
        <v>213355285</v>
      </c>
      <c r="B220" s="3" t="s">
        <v>93</v>
      </c>
      <c r="C220" s="3" t="s">
        <v>2442</v>
      </c>
      <c r="D220" s="3" t="s">
        <v>1961</v>
      </c>
      <c r="E220" s="10" t="s">
        <v>2414</v>
      </c>
      <c r="F220" s="10">
        <v>97</v>
      </c>
      <c r="G220" s="3">
        <v>349</v>
      </c>
      <c r="H220" s="13">
        <v>1047</v>
      </c>
      <c r="I220" s="3" t="s">
        <v>2415</v>
      </c>
      <c r="J220" s="6">
        <v>45383</v>
      </c>
    </row>
    <row r="221" spans="1:10" ht="14.25" customHeight="1">
      <c r="A221" s="3">
        <v>213355292</v>
      </c>
      <c r="B221" s="3" t="s">
        <v>93</v>
      </c>
      <c r="C221" s="3" t="s">
        <v>2443</v>
      </c>
      <c r="D221" s="3" t="s">
        <v>1961</v>
      </c>
      <c r="E221" s="10" t="s">
        <v>2414</v>
      </c>
      <c r="F221" s="10">
        <v>97</v>
      </c>
      <c r="G221" s="3">
        <v>999</v>
      </c>
      <c r="H221" s="13">
        <v>2997</v>
      </c>
      <c r="I221" s="3" t="s">
        <v>2415</v>
      </c>
      <c r="J221" s="6">
        <v>45383</v>
      </c>
    </row>
    <row r="222" spans="1:10" ht="14.25" customHeight="1">
      <c r="A222" s="3">
        <v>213355293</v>
      </c>
      <c r="B222" s="3" t="s">
        <v>93</v>
      </c>
      <c r="C222" s="3" t="s">
        <v>2444</v>
      </c>
      <c r="D222" s="3" t="s">
        <v>1961</v>
      </c>
      <c r="E222" s="10" t="s">
        <v>2414</v>
      </c>
      <c r="F222" s="10">
        <v>96</v>
      </c>
      <c r="G222" s="3">
        <v>500</v>
      </c>
      <c r="H222" s="13">
        <v>1500</v>
      </c>
      <c r="I222" s="3" t="s">
        <v>2415</v>
      </c>
      <c r="J222" s="6">
        <v>45383</v>
      </c>
    </row>
    <row r="223" spans="1:10" ht="14.25" customHeight="1">
      <c r="A223" s="3">
        <v>213355294</v>
      </c>
      <c r="B223" s="3" t="s">
        <v>93</v>
      </c>
      <c r="C223" s="3" t="s">
        <v>2445</v>
      </c>
      <c r="D223" s="3" t="s">
        <v>1961</v>
      </c>
      <c r="E223" s="10" t="s">
        <v>2414</v>
      </c>
      <c r="F223" s="10">
        <v>97</v>
      </c>
      <c r="G223" s="3">
        <v>999</v>
      </c>
      <c r="H223" s="13">
        <v>2997</v>
      </c>
      <c r="I223" s="3" t="s">
        <v>2415</v>
      </c>
      <c r="J223" s="6">
        <v>45383</v>
      </c>
    </row>
    <row r="224" spans="1:10" ht="14.25" customHeight="1">
      <c r="A224" s="3">
        <v>213355305</v>
      </c>
      <c r="B224" s="3" t="s">
        <v>93</v>
      </c>
      <c r="C224" s="3" t="s">
        <v>2446</v>
      </c>
      <c r="D224" s="3" t="s">
        <v>1961</v>
      </c>
      <c r="E224" s="10" t="s">
        <v>2414</v>
      </c>
      <c r="F224" s="10">
        <v>97</v>
      </c>
      <c r="G224" s="3">
        <v>800</v>
      </c>
      <c r="H224" s="13">
        <v>2400</v>
      </c>
      <c r="I224" s="3" t="s">
        <v>2415</v>
      </c>
      <c r="J224" s="6">
        <v>45383</v>
      </c>
    </row>
    <row r="225" spans="1:10" ht="14.25" customHeight="1">
      <c r="A225" s="3">
        <v>213355306</v>
      </c>
      <c r="B225" s="3" t="s">
        <v>93</v>
      </c>
      <c r="C225" s="3" t="s">
        <v>2447</v>
      </c>
      <c r="D225" s="3" t="s">
        <v>1961</v>
      </c>
      <c r="E225" s="10" t="s">
        <v>2414</v>
      </c>
      <c r="F225" s="10">
        <v>97</v>
      </c>
      <c r="G225" s="3">
        <v>650</v>
      </c>
      <c r="H225" s="13">
        <v>1950</v>
      </c>
      <c r="I225" s="3" t="s">
        <v>2415</v>
      </c>
      <c r="J225" s="6">
        <v>45383</v>
      </c>
    </row>
    <row r="226" spans="1:10" ht="14.25" customHeight="1">
      <c r="A226" s="3">
        <v>213355307</v>
      </c>
      <c r="B226" s="3" t="s">
        <v>93</v>
      </c>
      <c r="C226" s="3" t="s">
        <v>2448</v>
      </c>
      <c r="D226" s="3" t="s">
        <v>1961</v>
      </c>
      <c r="E226" s="10" t="s">
        <v>2414</v>
      </c>
      <c r="F226" s="10">
        <v>97</v>
      </c>
      <c r="G226" s="3">
        <v>800</v>
      </c>
      <c r="H226" s="13">
        <v>2400</v>
      </c>
      <c r="I226" s="3" t="s">
        <v>2415</v>
      </c>
      <c r="J226" s="6">
        <v>45383</v>
      </c>
    </row>
    <row r="227" spans="1:10" ht="14.25" customHeight="1">
      <c r="A227" s="3">
        <v>214063530</v>
      </c>
      <c r="B227" s="3" t="s">
        <v>442</v>
      </c>
      <c r="C227" s="3" t="s">
        <v>2449</v>
      </c>
      <c r="D227" s="3" t="s">
        <v>1961</v>
      </c>
      <c r="E227" s="10" t="s">
        <v>2414</v>
      </c>
      <c r="F227" s="10">
        <v>98</v>
      </c>
      <c r="G227" s="3">
        <v>399</v>
      </c>
      <c r="H227" s="13">
        <v>1197</v>
      </c>
      <c r="I227" s="3" t="s">
        <v>2415</v>
      </c>
      <c r="J227" s="6">
        <v>45383</v>
      </c>
    </row>
    <row r="228" spans="1:10" ht="14.25" customHeight="1">
      <c r="A228" s="3">
        <v>214063531</v>
      </c>
      <c r="B228" s="3" t="s">
        <v>442</v>
      </c>
      <c r="C228" s="3" t="s">
        <v>2450</v>
      </c>
      <c r="D228" s="3" t="s">
        <v>1961</v>
      </c>
      <c r="E228" s="10" t="s">
        <v>2414</v>
      </c>
      <c r="F228" s="10">
        <v>98</v>
      </c>
      <c r="G228" s="3">
        <v>500</v>
      </c>
      <c r="H228" s="13">
        <v>1500</v>
      </c>
      <c r="I228" s="3" t="s">
        <v>2415</v>
      </c>
      <c r="J228" s="6">
        <v>45383</v>
      </c>
    </row>
    <row r="229" spans="1:10" ht="14.25" customHeight="1">
      <c r="A229" s="3">
        <v>214063532</v>
      </c>
      <c r="B229" s="3" t="s">
        <v>442</v>
      </c>
      <c r="C229" s="3" t="s">
        <v>2451</v>
      </c>
      <c r="D229" s="3" t="s">
        <v>1961</v>
      </c>
      <c r="E229" s="10" t="s">
        <v>2414</v>
      </c>
      <c r="F229" s="10">
        <v>98</v>
      </c>
      <c r="G229" s="3">
        <v>650</v>
      </c>
      <c r="H229" s="13">
        <v>1950</v>
      </c>
      <c r="I229" s="3" t="s">
        <v>2415</v>
      </c>
      <c r="J229" s="6">
        <v>45383</v>
      </c>
    </row>
    <row r="230" spans="1:10" ht="14.25" customHeight="1">
      <c r="A230" s="3">
        <v>214063533</v>
      </c>
      <c r="B230" s="3" t="s">
        <v>442</v>
      </c>
      <c r="C230" s="3" t="s">
        <v>2452</v>
      </c>
      <c r="D230" s="3" t="s">
        <v>1961</v>
      </c>
      <c r="E230" s="10" t="s">
        <v>2414</v>
      </c>
      <c r="F230" s="10">
        <v>98</v>
      </c>
      <c r="G230" s="3">
        <v>800</v>
      </c>
      <c r="H230" s="13">
        <v>2400</v>
      </c>
      <c r="I230" s="3" t="s">
        <v>2415</v>
      </c>
      <c r="J230" s="6">
        <v>45383</v>
      </c>
    </row>
    <row r="231" spans="1:10" ht="14.25" customHeight="1">
      <c r="A231" s="3">
        <v>214063534</v>
      </c>
      <c r="B231" s="3" t="s">
        <v>442</v>
      </c>
      <c r="C231" s="3" t="s">
        <v>2453</v>
      </c>
      <c r="D231" s="3" t="s">
        <v>1961</v>
      </c>
      <c r="E231" s="10" t="s">
        <v>2414</v>
      </c>
      <c r="F231" s="10">
        <v>98</v>
      </c>
      <c r="G231" s="3">
        <v>999</v>
      </c>
      <c r="H231" s="13">
        <v>2997</v>
      </c>
      <c r="I231" s="3" t="s">
        <v>2415</v>
      </c>
      <c r="J231" s="6">
        <v>45383</v>
      </c>
    </row>
    <row r="232" spans="1:10" ht="14.25" customHeight="1">
      <c r="A232" s="3">
        <v>7057417</v>
      </c>
      <c r="B232" s="3" t="s">
        <v>87</v>
      </c>
      <c r="C232" s="3" t="s">
        <v>2454</v>
      </c>
      <c r="D232" s="3" t="s">
        <v>1961</v>
      </c>
      <c r="E232" s="10" t="s">
        <v>2414</v>
      </c>
      <c r="F232" s="10">
        <v>95</v>
      </c>
      <c r="G232" s="3">
        <v>999.9</v>
      </c>
      <c r="H232" s="13">
        <v>2999.7</v>
      </c>
      <c r="I232" s="3" t="s">
        <v>2415</v>
      </c>
      <c r="J232" s="6">
        <v>45383</v>
      </c>
    </row>
    <row r="233" spans="1:10" ht="14.25" customHeight="1">
      <c r="A233" s="3">
        <v>7057418</v>
      </c>
      <c r="B233" s="3" t="s">
        <v>87</v>
      </c>
      <c r="C233" s="3" t="s">
        <v>2455</v>
      </c>
      <c r="D233" s="3" t="s">
        <v>1961</v>
      </c>
      <c r="E233" s="10" t="s">
        <v>2414</v>
      </c>
      <c r="F233" s="10">
        <v>96</v>
      </c>
      <c r="G233" s="3">
        <v>850</v>
      </c>
      <c r="H233" s="13">
        <v>2550</v>
      </c>
      <c r="I233" s="3" t="s">
        <v>2415</v>
      </c>
      <c r="J233" s="6">
        <v>45383</v>
      </c>
    </row>
    <row r="234" spans="1:10" ht="14.25" customHeight="1">
      <c r="A234" s="3">
        <v>7057419</v>
      </c>
      <c r="B234" s="3" t="s">
        <v>87</v>
      </c>
      <c r="C234" s="3" t="s">
        <v>2456</v>
      </c>
      <c r="D234" s="3" t="s">
        <v>1961</v>
      </c>
      <c r="E234" s="10" t="s">
        <v>2414</v>
      </c>
      <c r="F234" s="10">
        <v>94</v>
      </c>
      <c r="G234" s="3">
        <v>750</v>
      </c>
      <c r="H234" s="13">
        <v>2250</v>
      </c>
      <c r="I234" s="3" t="s">
        <v>2415</v>
      </c>
      <c r="J234" s="6">
        <v>45383</v>
      </c>
    </row>
    <row r="235" spans="1:10" ht="14.25" customHeight="1">
      <c r="A235" s="3">
        <v>7057420</v>
      </c>
      <c r="B235" s="3" t="s">
        <v>87</v>
      </c>
      <c r="C235" s="3" t="s">
        <v>2457</v>
      </c>
      <c r="D235" s="3" t="s">
        <v>1961</v>
      </c>
      <c r="E235" s="10" t="s">
        <v>2414</v>
      </c>
      <c r="F235" s="10">
        <v>97</v>
      </c>
      <c r="G235" s="3">
        <v>600</v>
      </c>
      <c r="H235" s="13">
        <v>1800</v>
      </c>
      <c r="I235" s="3" t="s">
        <v>2415</v>
      </c>
      <c r="J235" s="6">
        <v>45383</v>
      </c>
    </row>
    <row r="236" spans="1:10" ht="14.25" customHeight="1">
      <c r="A236" s="3">
        <v>7057421</v>
      </c>
      <c r="B236" s="3" t="s">
        <v>87</v>
      </c>
      <c r="C236" s="3" t="s">
        <v>2458</v>
      </c>
      <c r="D236" s="3" t="s">
        <v>1961</v>
      </c>
      <c r="E236" s="10" t="s">
        <v>2414</v>
      </c>
      <c r="F236" s="10">
        <v>96</v>
      </c>
      <c r="G236" s="3">
        <v>500</v>
      </c>
      <c r="H236" s="13">
        <v>1500</v>
      </c>
      <c r="I236" s="3" t="s">
        <v>2415</v>
      </c>
      <c r="J236" s="6">
        <v>45383</v>
      </c>
    </row>
    <row r="237" spans="1:10" ht="14.25" customHeight="1">
      <c r="A237" s="3">
        <v>7057422</v>
      </c>
      <c r="B237" s="3" t="s">
        <v>87</v>
      </c>
      <c r="C237" s="3" t="s">
        <v>2459</v>
      </c>
      <c r="D237" s="3" t="s">
        <v>1961</v>
      </c>
      <c r="E237" s="10" t="s">
        <v>2414</v>
      </c>
      <c r="F237" s="10">
        <v>96</v>
      </c>
      <c r="G237" s="3">
        <v>399</v>
      </c>
      <c r="H237" s="13">
        <v>1197</v>
      </c>
      <c r="I237" s="3" t="s">
        <v>2415</v>
      </c>
      <c r="J237" s="6">
        <v>45383</v>
      </c>
    </row>
    <row r="238" spans="1:10" ht="14.25" customHeight="1">
      <c r="A238" s="3">
        <v>7057423</v>
      </c>
      <c r="B238" s="3" t="s">
        <v>87</v>
      </c>
      <c r="C238" s="3" t="s">
        <v>2460</v>
      </c>
      <c r="D238" s="3" t="s">
        <v>1961</v>
      </c>
      <c r="E238" s="10" t="s">
        <v>2414</v>
      </c>
      <c r="F238" s="10">
        <v>95</v>
      </c>
      <c r="G238" s="3">
        <v>285</v>
      </c>
      <c r="H238" s="13">
        <v>855</v>
      </c>
      <c r="I238" s="3" t="s">
        <v>2415</v>
      </c>
      <c r="J238" s="6">
        <v>45383</v>
      </c>
    </row>
    <row r="239" spans="1:10" ht="14.25" customHeight="1">
      <c r="A239" s="3">
        <v>7365094</v>
      </c>
      <c r="B239" s="3" t="s">
        <v>36</v>
      </c>
      <c r="C239" s="3" t="s">
        <v>2461</v>
      </c>
      <c r="D239" s="3" t="s">
        <v>1961</v>
      </c>
      <c r="E239" s="10" t="s">
        <v>2414</v>
      </c>
      <c r="F239" s="10">
        <v>96</v>
      </c>
      <c r="G239" s="3">
        <v>2499.9</v>
      </c>
      <c r="H239" s="13">
        <v>7499.7000000000007</v>
      </c>
      <c r="I239" s="3" t="s">
        <v>2415</v>
      </c>
      <c r="J239" s="6">
        <v>45383</v>
      </c>
    </row>
    <row r="240" spans="1:10" ht="14.25" customHeight="1">
      <c r="A240" s="3">
        <v>202126401</v>
      </c>
      <c r="B240" s="3" t="s">
        <v>28</v>
      </c>
      <c r="C240" s="3" t="s">
        <v>2462</v>
      </c>
      <c r="D240" s="3" t="s">
        <v>1961</v>
      </c>
      <c r="E240" s="10" t="s">
        <v>2414</v>
      </c>
      <c r="F240" s="10">
        <v>94</v>
      </c>
      <c r="G240" s="3">
        <v>800</v>
      </c>
      <c r="H240" s="13">
        <v>2400</v>
      </c>
      <c r="I240" s="3" t="s">
        <v>2415</v>
      </c>
      <c r="J240" s="6">
        <v>45383</v>
      </c>
    </row>
    <row r="241" spans="1:10" ht="14.25" customHeight="1">
      <c r="A241" s="3">
        <v>209447964</v>
      </c>
      <c r="B241" s="3" t="s">
        <v>1742</v>
      </c>
      <c r="C241" s="3" t="s">
        <v>2463</v>
      </c>
      <c r="D241" s="3" t="s">
        <v>1961</v>
      </c>
      <c r="E241" s="10" t="s">
        <v>2414</v>
      </c>
      <c r="F241" s="10">
        <v>98</v>
      </c>
      <c r="G241" s="3">
        <v>600</v>
      </c>
      <c r="H241" s="13">
        <v>1800</v>
      </c>
      <c r="I241" s="3" t="s">
        <v>2415</v>
      </c>
      <c r="J241" s="6">
        <v>45383</v>
      </c>
    </row>
    <row r="242" spans="1:10" ht="14.25" customHeight="1">
      <c r="A242" s="3">
        <v>209447965</v>
      </c>
      <c r="B242" s="3" t="s">
        <v>1742</v>
      </c>
      <c r="C242" s="3" t="s">
        <v>2464</v>
      </c>
      <c r="D242" s="3" t="s">
        <v>1961</v>
      </c>
      <c r="E242" s="10" t="s">
        <v>2414</v>
      </c>
      <c r="F242" s="10">
        <v>98</v>
      </c>
      <c r="G242" s="3">
        <v>700</v>
      </c>
      <c r="H242" s="13">
        <v>2100</v>
      </c>
      <c r="I242" s="3" t="s">
        <v>2415</v>
      </c>
      <c r="J242" s="6">
        <v>45383</v>
      </c>
    </row>
    <row r="243" spans="1:10" ht="14.25" customHeight="1">
      <c r="A243" s="3">
        <v>209447966</v>
      </c>
      <c r="B243" s="3" t="s">
        <v>1742</v>
      </c>
      <c r="C243" s="3" t="s">
        <v>2465</v>
      </c>
      <c r="D243" s="3" t="s">
        <v>1961</v>
      </c>
      <c r="E243" s="10" t="s">
        <v>2414</v>
      </c>
      <c r="F243" s="10">
        <v>98</v>
      </c>
      <c r="G243" s="3">
        <v>800</v>
      </c>
      <c r="H243" s="13">
        <v>2400</v>
      </c>
      <c r="I243" s="3" t="s">
        <v>2415</v>
      </c>
      <c r="J243" s="6">
        <v>45383</v>
      </c>
    </row>
    <row r="244" spans="1:10" ht="14.25" customHeight="1">
      <c r="A244" s="3">
        <v>209447967</v>
      </c>
      <c r="B244" s="3" t="s">
        <v>1742</v>
      </c>
      <c r="C244" s="3" t="s">
        <v>2466</v>
      </c>
      <c r="D244" s="3" t="s">
        <v>1961</v>
      </c>
      <c r="E244" s="10" t="s">
        <v>2414</v>
      </c>
      <c r="F244" s="10">
        <v>98</v>
      </c>
      <c r="G244" s="3">
        <v>900</v>
      </c>
      <c r="H244" s="13">
        <v>2700</v>
      </c>
      <c r="I244" s="3" t="s">
        <v>2415</v>
      </c>
      <c r="J244" s="6">
        <v>45383</v>
      </c>
    </row>
    <row r="245" spans="1:10" ht="14.25" customHeight="1">
      <c r="A245" s="3">
        <v>210365759</v>
      </c>
      <c r="B245" s="3" t="s">
        <v>571</v>
      </c>
      <c r="C245" s="3" t="s">
        <v>2467</v>
      </c>
      <c r="D245" s="3" t="s">
        <v>1961</v>
      </c>
      <c r="E245" s="10" t="s">
        <v>2414</v>
      </c>
      <c r="F245" s="10">
        <v>99</v>
      </c>
      <c r="G245" s="3">
        <v>1250</v>
      </c>
      <c r="H245" s="13">
        <v>3750</v>
      </c>
      <c r="I245" s="3" t="s">
        <v>2415</v>
      </c>
      <c r="J245" s="6">
        <v>45383</v>
      </c>
    </row>
    <row r="246" spans="1:10" ht="14.25" customHeight="1">
      <c r="A246" s="3">
        <v>210365760</v>
      </c>
      <c r="B246" s="3" t="s">
        <v>571</v>
      </c>
      <c r="C246" s="3" t="s">
        <v>2468</v>
      </c>
      <c r="D246" s="3" t="s">
        <v>1961</v>
      </c>
      <c r="E246" s="10" t="s">
        <v>2414</v>
      </c>
      <c r="F246" s="10">
        <v>99</v>
      </c>
      <c r="G246" s="3">
        <v>2000</v>
      </c>
      <c r="H246" s="13">
        <v>6000</v>
      </c>
      <c r="I246" s="3" t="s">
        <v>2415</v>
      </c>
      <c r="J246" s="6">
        <v>45383</v>
      </c>
    </row>
    <row r="247" spans="1:10" ht="14.25" customHeight="1">
      <c r="A247" s="3">
        <v>210365761</v>
      </c>
      <c r="B247" s="3" t="s">
        <v>571</v>
      </c>
      <c r="C247" s="3" t="s">
        <v>2469</v>
      </c>
      <c r="D247" s="3" t="s">
        <v>1961</v>
      </c>
      <c r="E247" s="10" t="s">
        <v>2414</v>
      </c>
      <c r="F247" s="10">
        <v>99</v>
      </c>
      <c r="G247" s="3">
        <v>3000</v>
      </c>
      <c r="H247" s="13">
        <v>9000</v>
      </c>
      <c r="I247" s="3" t="s">
        <v>2415</v>
      </c>
      <c r="J247" s="6">
        <v>45383</v>
      </c>
    </row>
    <row r="248" spans="1:10" ht="14.25" customHeight="1">
      <c r="A248" s="3">
        <v>210365762</v>
      </c>
      <c r="B248" s="3" t="s">
        <v>571</v>
      </c>
      <c r="C248" s="3" t="s">
        <v>2470</v>
      </c>
      <c r="D248" s="3" t="s">
        <v>1961</v>
      </c>
      <c r="E248" s="10" t="s">
        <v>2414</v>
      </c>
      <c r="F248" s="10">
        <v>99</v>
      </c>
      <c r="G248" s="3">
        <v>4000</v>
      </c>
      <c r="H248" s="13">
        <v>12000</v>
      </c>
      <c r="I248" s="3" t="s">
        <v>2415</v>
      </c>
      <c r="J248" s="6">
        <v>45383</v>
      </c>
    </row>
    <row r="249" spans="1:10" ht="14.25" customHeight="1">
      <c r="A249" s="3">
        <v>210585016</v>
      </c>
      <c r="B249" s="3" t="s">
        <v>1742</v>
      </c>
      <c r="C249" s="3" t="s">
        <v>2471</v>
      </c>
      <c r="D249" s="3" t="s">
        <v>1961</v>
      </c>
      <c r="E249" s="10" t="s">
        <v>2414</v>
      </c>
      <c r="F249" s="10">
        <v>96</v>
      </c>
      <c r="G249" s="3">
        <v>500</v>
      </c>
      <c r="H249" s="13">
        <v>1500</v>
      </c>
      <c r="I249" s="3" t="s">
        <v>2415</v>
      </c>
      <c r="J249" s="6">
        <v>45383</v>
      </c>
    </row>
    <row r="250" spans="1:10" ht="14.25" customHeight="1">
      <c r="A250" s="3">
        <v>210585017</v>
      </c>
      <c r="B250" s="3" t="s">
        <v>1742</v>
      </c>
      <c r="C250" s="3" t="s">
        <v>2472</v>
      </c>
      <c r="D250" s="3" t="s">
        <v>1961</v>
      </c>
      <c r="E250" s="10" t="s">
        <v>2414</v>
      </c>
      <c r="F250" s="10">
        <v>96</v>
      </c>
      <c r="G250" s="3">
        <v>499.9</v>
      </c>
      <c r="H250" s="13">
        <v>1499.6999999999998</v>
      </c>
      <c r="I250" s="3" t="s">
        <v>2415</v>
      </c>
      <c r="J250" s="6">
        <v>45383</v>
      </c>
    </row>
    <row r="251" spans="1:10" ht="14.25" customHeight="1">
      <c r="A251" s="3">
        <v>211898812</v>
      </c>
      <c r="B251" s="3" t="s">
        <v>36</v>
      </c>
      <c r="C251" s="3" t="s">
        <v>2473</v>
      </c>
      <c r="D251" s="3" t="s">
        <v>1961</v>
      </c>
      <c r="E251" s="10" t="s">
        <v>2414</v>
      </c>
      <c r="F251" s="10">
        <v>98</v>
      </c>
      <c r="G251" s="3">
        <v>399</v>
      </c>
      <c r="H251" s="13">
        <v>1197</v>
      </c>
      <c r="I251" s="3" t="s">
        <v>2415</v>
      </c>
      <c r="J251" s="6">
        <v>45383</v>
      </c>
    </row>
    <row r="252" spans="1:10" ht="14.25" customHeight="1">
      <c r="A252" s="3">
        <v>211898813</v>
      </c>
      <c r="B252" s="3" t="s">
        <v>36</v>
      </c>
      <c r="C252" s="3" t="s">
        <v>2474</v>
      </c>
      <c r="D252" s="3" t="s">
        <v>1961</v>
      </c>
      <c r="E252" s="10" t="s">
        <v>2414</v>
      </c>
      <c r="F252" s="10">
        <v>98</v>
      </c>
      <c r="G252" s="3">
        <v>500</v>
      </c>
      <c r="H252" s="13">
        <v>1500</v>
      </c>
      <c r="I252" s="3" t="s">
        <v>2415</v>
      </c>
      <c r="J252" s="6">
        <v>45383</v>
      </c>
    </row>
    <row r="253" spans="1:10" ht="14.25" customHeight="1">
      <c r="A253" s="3">
        <v>211898814</v>
      </c>
      <c r="B253" s="3" t="s">
        <v>36</v>
      </c>
      <c r="C253" s="3" t="s">
        <v>2475</v>
      </c>
      <c r="D253" s="3" t="s">
        <v>1961</v>
      </c>
      <c r="E253" s="10" t="s">
        <v>2414</v>
      </c>
      <c r="F253" s="10">
        <v>97</v>
      </c>
      <c r="G253" s="3">
        <v>650</v>
      </c>
      <c r="H253" s="13">
        <v>1950</v>
      </c>
      <c r="I253" s="3" t="s">
        <v>2415</v>
      </c>
      <c r="J253" s="6">
        <v>45383</v>
      </c>
    </row>
    <row r="254" spans="1:10" ht="14.25" customHeight="1">
      <c r="A254" s="3">
        <v>211898815</v>
      </c>
      <c r="B254" s="3" t="s">
        <v>36</v>
      </c>
      <c r="C254" s="3" t="s">
        <v>2476</v>
      </c>
      <c r="D254" s="3" t="s">
        <v>1961</v>
      </c>
      <c r="E254" s="10" t="s">
        <v>2414</v>
      </c>
      <c r="F254" s="10">
        <v>97</v>
      </c>
      <c r="G254" s="3">
        <v>800</v>
      </c>
      <c r="H254" s="13">
        <v>2400</v>
      </c>
      <c r="I254" s="3" t="s">
        <v>2415</v>
      </c>
      <c r="J254" s="6">
        <v>45383</v>
      </c>
    </row>
    <row r="255" spans="1:10" ht="14.25" customHeight="1">
      <c r="A255" s="3">
        <v>211898816</v>
      </c>
      <c r="B255" s="3" t="s">
        <v>36</v>
      </c>
      <c r="C255" s="3" t="s">
        <v>2477</v>
      </c>
      <c r="D255" s="3" t="s">
        <v>1961</v>
      </c>
      <c r="E255" s="10" t="s">
        <v>2414</v>
      </c>
      <c r="F255" s="10">
        <v>97</v>
      </c>
      <c r="G255" s="3">
        <v>999</v>
      </c>
      <c r="H255" s="13">
        <v>2997</v>
      </c>
      <c r="I255" s="3" t="s">
        <v>2415</v>
      </c>
      <c r="J255" s="6">
        <v>45383</v>
      </c>
    </row>
    <row r="256" spans="1:10" ht="14.25" customHeight="1">
      <c r="A256" s="3">
        <v>211898817</v>
      </c>
      <c r="B256" s="3" t="s">
        <v>36</v>
      </c>
      <c r="C256" s="3" t="s">
        <v>2478</v>
      </c>
      <c r="D256" s="3" t="s">
        <v>1961</v>
      </c>
      <c r="E256" s="10" t="s">
        <v>2414</v>
      </c>
      <c r="F256" s="10">
        <v>99</v>
      </c>
      <c r="G256" s="3">
        <v>1500</v>
      </c>
      <c r="H256" s="13">
        <v>4500</v>
      </c>
      <c r="I256" s="3" t="s">
        <v>2415</v>
      </c>
      <c r="J256" s="6">
        <v>45383</v>
      </c>
    </row>
    <row r="257" spans="1:10" ht="14.25" customHeight="1">
      <c r="A257" s="3">
        <v>212292419</v>
      </c>
      <c r="B257" s="3" t="s">
        <v>915</v>
      </c>
      <c r="C257" s="3" t="s">
        <v>2479</v>
      </c>
      <c r="D257" s="3" t="s">
        <v>1961</v>
      </c>
      <c r="E257" s="10" t="s">
        <v>2414</v>
      </c>
      <c r="F257" s="10">
        <v>99</v>
      </c>
      <c r="G257" s="3">
        <v>1250</v>
      </c>
      <c r="H257" s="13">
        <v>3750</v>
      </c>
      <c r="I257" s="3" t="s">
        <v>2415</v>
      </c>
      <c r="J257" s="6">
        <v>45383</v>
      </c>
    </row>
    <row r="258" spans="1:10" ht="14.25" customHeight="1">
      <c r="A258" s="3">
        <v>212292420</v>
      </c>
      <c r="B258" s="3" t="s">
        <v>915</v>
      </c>
      <c r="C258" s="3" t="s">
        <v>2480</v>
      </c>
      <c r="D258" s="3" t="s">
        <v>1961</v>
      </c>
      <c r="E258" s="10" t="s">
        <v>2414</v>
      </c>
      <c r="F258" s="10">
        <v>99</v>
      </c>
      <c r="G258" s="3">
        <v>2000</v>
      </c>
      <c r="H258" s="13">
        <v>6000</v>
      </c>
      <c r="I258" s="3" t="s">
        <v>2415</v>
      </c>
      <c r="J258" s="6">
        <v>45383</v>
      </c>
    </row>
    <row r="259" spans="1:10" ht="14.25" customHeight="1">
      <c r="A259" s="3">
        <v>212292421</v>
      </c>
      <c r="B259" s="3" t="s">
        <v>915</v>
      </c>
      <c r="C259" s="3" t="s">
        <v>2481</v>
      </c>
      <c r="D259" s="3" t="s">
        <v>1961</v>
      </c>
      <c r="E259" s="10" t="s">
        <v>2414</v>
      </c>
      <c r="F259" s="10">
        <v>99</v>
      </c>
      <c r="G259" s="3">
        <v>3000</v>
      </c>
      <c r="H259" s="13">
        <v>9000</v>
      </c>
      <c r="I259" s="3" t="s">
        <v>2415</v>
      </c>
      <c r="J259" s="6">
        <v>45383</v>
      </c>
    </row>
    <row r="260" spans="1:10" ht="14.25" customHeight="1">
      <c r="A260" s="3">
        <v>212292422</v>
      </c>
      <c r="B260" s="3" t="s">
        <v>915</v>
      </c>
      <c r="C260" s="3" t="s">
        <v>2482</v>
      </c>
      <c r="D260" s="3" t="s">
        <v>1961</v>
      </c>
      <c r="E260" s="10" t="s">
        <v>2414</v>
      </c>
      <c r="F260" s="10">
        <v>99</v>
      </c>
      <c r="G260" s="3">
        <v>4000</v>
      </c>
      <c r="H260" s="13">
        <v>12000</v>
      </c>
      <c r="I260" s="3" t="s">
        <v>2415</v>
      </c>
      <c r="J260" s="6">
        <v>45383</v>
      </c>
    </row>
    <row r="261" spans="1:10" ht="14.25" customHeight="1">
      <c r="A261" s="3">
        <v>212316240</v>
      </c>
      <c r="B261" s="3" t="s">
        <v>316</v>
      </c>
      <c r="C261" s="3" t="s">
        <v>2483</v>
      </c>
      <c r="D261" s="3" t="s">
        <v>1961</v>
      </c>
      <c r="E261" s="10" t="s">
        <v>2414</v>
      </c>
      <c r="F261" s="10">
        <v>98</v>
      </c>
      <c r="G261" s="3">
        <v>399</v>
      </c>
      <c r="H261" s="13">
        <v>1197</v>
      </c>
      <c r="I261" s="3" t="s">
        <v>2415</v>
      </c>
      <c r="J261" s="6">
        <v>45383</v>
      </c>
    </row>
    <row r="262" spans="1:10" ht="14.25" customHeight="1">
      <c r="A262" s="3">
        <v>212316241</v>
      </c>
      <c r="B262" s="3" t="s">
        <v>316</v>
      </c>
      <c r="C262" s="3" t="s">
        <v>2484</v>
      </c>
      <c r="D262" s="3" t="s">
        <v>1961</v>
      </c>
      <c r="E262" s="10" t="s">
        <v>2414</v>
      </c>
      <c r="F262" s="10">
        <v>98</v>
      </c>
      <c r="G262" s="3">
        <v>500</v>
      </c>
      <c r="H262" s="13">
        <v>1500</v>
      </c>
      <c r="I262" s="3" t="s">
        <v>2415</v>
      </c>
      <c r="J262" s="6">
        <v>45383</v>
      </c>
    </row>
    <row r="263" spans="1:10" ht="14.25" customHeight="1">
      <c r="A263" s="3">
        <v>212316242</v>
      </c>
      <c r="B263" s="3" t="s">
        <v>316</v>
      </c>
      <c r="C263" s="3" t="s">
        <v>2485</v>
      </c>
      <c r="D263" s="3" t="s">
        <v>1961</v>
      </c>
      <c r="E263" s="10" t="s">
        <v>2414</v>
      </c>
      <c r="F263" s="10">
        <v>98</v>
      </c>
      <c r="G263" s="3">
        <v>650</v>
      </c>
      <c r="H263" s="13">
        <v>1950</v>
      </c>
      <c r="I263" s="3" t="s">
        <v>2415</v>
      </c>
      <c r="J263" s="6">
        <v>45383</v>
      </c>
    </row>
    <row r="264" spans="1:10" ht="14.25" customHeight="1">
      <c r="A264" s="3">
        <v>212316243</v>
      </c>
      <c r="B264" s="3" t="s">
        <v>316</v>
      </c>
      <c r="C264" s="3" t="s">
        <v>2486</v>
      </c>
      <c r="D264" s="3" t="s">
        <v>1961</v>
      </c>
      <c r="E264" s="10" t="s">
        <v>2414</v>
      </c>
      <c r="F264" s="10">
        <v>98</v>
      </c>
      <c r="G264" s="3">
        <v>800</v>
      </c>
      <c r="H264" s="13">
        <v>2400</v>
      </c>
      <c r="I264" s="3" t="s">
        <v>2415</v>
      </c>
      <c r="J264" s="6">
        <v>45383</v>
      </c>
    </row>
    <row r="265" spans="1:10" ht="14.25" customHeight="1">
      <c r="A265" s="3">
        <v>212316244</v>
      </c>
      <c r="B265" s="3" t="s">
        <v>316</v>
      </c>
      <c r="C265" s="3" t="s">
        <v>2487</v>
      </c>
      <c r="D265" s="3" t="s">
        <v>1961</v>
      </c>
      <c r="E265" s="10" t="s">
        <v>2414</v>
      </c>
      <c r="F265" s="10">
        <v>98</v>
      </c>
      <c r="G265" s="3">
        <v>999</v>
      </c>
      <c r="H265" s="13">
        <v>2997</v>
      </c>
      <c r="I265" s="3" t="s">
        <v>2415</v>
      </c>
      <c r="J265" s="6">
        <v>45383</v>
      </c>
    </row>
    <row r="266" spans="1:10" ht="14.25" customHeight="1">
      <c r="A266" s="3">
        <v>205818825</v>
      </c>
      <c r="B266" s="3" t="s">
        <v>2418</v>
      </c>
      <c r="C266" s="3" t="s">
        <v>2488</v>
      </c>
      <c r="D266" s="3" t="s">
        <v>1961</v>
      </c>
      <c r="E266" s="10" t="s">
        <v>2414</v>
      </c>
      <c r="F266" s="10">
        <v>94</v>
      </c>
      <c r="G266" s="3">
        <v>3001</v>
      </c>
      <c r="H266" s="13">
        <v>9003</v>
      </c>
      <c r="I266" s="3" t="s">
        <v>2415</v>
      </c>
      <c r="J266" s="6">
        <v>45383</v>
      </c>
    </row>
    <row r="267" spans="1:10" ht="14.25" customHeight="1">
      <c r="A267" s="3">
        <v>205818826</v>
      </c>
      <c r="B267" s="3" t="s">
        <v>2418</v>
      </c>
      <c r="C267" s="3" t="s">
        <v>2489</v>
      </c>
      <c r="D267" s="3" t="s">
        <v>1961</v>
      </c>
      <c r="E267" s="10" t="s">
        <v>2414</v>
      </c>
      <c r="F267" s="10">
        <v>96</v>
      </c>
      <c r="G267" s="3">
        <v>1999.9</v>
      </c>
      <c r="H267" s="13">
        <v>5999.7000000000007</v>
      </c>
      <c r="I267" s="3" t="s">
        <v>2415</v>
      </c>
      <c r="J267" s="6">
        <v>45383</v>
      </c>
    </row>
    <row r="268" spans="1:10" ht="14.25" customHeight="1">
      <c r="A268" s="3">
        <v>205821899</v>
      </c>
      <c r="B268" s="3" t="s">
        <v>2418</v>
      </c>
      <c r="C268" s="3" t="s">
        <v>2490</v>
      </c>
      <c r="D268" s="3" t="s">
        <v>1961</v>
      </c>
      <c r="E268" s="10" t="s">
        <v>2414</v>
      </c>
      <c r="F268" s="10">
        <v>96</v>
      </c>
      <c r="G268" s="3">
        <v>250</v>
      </c>
      <c r="H268" s="13">
        <v>750</v>
      </c>
      <c r="I268" s="3" t="s">
        <v>2415</v>
      </c>
      <c r="J268" s="6">
        <v>45383</v>
      </c>
    </row>
    <row r="269" spans="1:10" ht="14.25" customHeight="1">
      <c r="A269" s="3">
        <v>205957468</v>
      </c>
      <c r="B269" s="3" t="s">
        <v>1727</v>
      </c>
      <c r="C269" s="3" t="s">
        <v>2491</v>
      </c>
      <c r="D269" s="3" t="s">
        <v>1961</v>
      </c>
      <c r="E269" s="10" t="s">
        <v>2414</v>
      </c>
      <c r="F269" s="10">
        <v>97</v>
      </c>
      <c r="G269" s="3">
        <v>750</v>
      </c>
      <c r="H269" s="13">
        <v>2250</v>
      </c>
      <c r="I269" s="3" t="s">
        <v>2415</v>
      </c>
      <c r="J269" s="6">
        <v>45383</v>
      </c>
    </row>
    <row r="270" spans="1:10" ht="14.25" customHeight="1">
      <c r="A270" s="3">
        <v>205957469</v>
      </c>
      <c r="B270" s="3" t="s">
        <v>1727</v>
      </c>
      <c r="C270" s="3" t="s">
        <v>2492</v>
      </c>
      <c r="D270" s="3" t="s">
        <v>1961</v>
      </c>
      <c r="E270" s="10" t="s">
        <v>2414</v>
      </c>
      <c r="F270" s="10">
        <v>97</v>
      </c>
      <c r="G270" s="3">
        <v>1000</v>
      </c>
      <c r="H270" s="13">
        <v>3000</v>
      </c>
      <c r="I270" s="3" t="s">
        <v>2415</v>
      </c>
      <c r="J270" s="6">
        <v>45383</v>
      </c>
    </row>
    <row r="271" spans="1:10" ht="14.25" customHeight="1">
      <c r="A271" s="3">
        <v>205957479</v>
      </c>
      <c r="B271" s="3" t="s">
        <v>1715</v>
      </c>
      <c r="C271" s="3" t="s">
        <v>2493</v>
      </c>
      <c r="D271" s="3" t="s">
        <v>1961</v>
      </c>
      <c r="E271" s="10" t="s">
        <v>2414</v>
      </c>
      <c r="F271" s="10">
        <v>97</v>
      </c>
      <c r="G271" s="3">
        <v>750</v>
      </c>
      <c r="H271" s="13">
        <v>2250</v>
      </c>
      <c r="I271" s="3" t="s">
        <v>2415</v>
      </c>
      <c r="J271" s="6">
        <v>45383</v>
      </c>
    </row>
    <row r="272" spans="1:10" ht="14.25" customHeight="1">
      <c r="A272" s="3">
        <v>205957483</v>
      </c>
      <c r="B272" s="3" t="s">
        <v>1715</v>
      </c>
      <c r="C272" s="3" t="s">
        <v>2494</v>
      </c>
      <c r="D272" s="3" t="s">
        <v>1961</v>
      </c>
      <c r="E272" s="10" t="s">
        <v>2414</v>
      </c>
      <c r="F272" s="10">
        <v>97</v>
      </c>
      <c r="G272" s="3">
        <v>1000</v>
      </c>
      <c r="H272" s="13">
        <v>3000</v>
      </c>
      <c r="I272" s="3" t="s">
        <v>2415</v>
      </c>
      <c r="J272" s="6">
        <v>45383</v>
      </c>
    </row>
    <row r="273" spans="1:10" ht="14.25" customHeight="1">
      <c r="A273" s="3">
        <v>205983224</v>
      </c>
      <c r="B273" s="3" t="s">
        <v>2418</v>
      </c>
      <c r="C273" s="3" t="s">
        <v>2495</v>
      </c>
      <c r="D273" s="3" t="s">
        <v>1961</v>
      </c>
      <c r="E273" s="10" t="s">
        <v>2414</v>
      </c>
      <c r="F273" s="10">
        <v>96</v>
      </c>
      <c r="G273" s="3">
        <v>499.9</v>
      </c>
      <c r="H273" s="13">
        <v>1499.6999999999998</v>
      </c>
      <c r="I273" s="3" t="s">
        <v>2415</v>
      </c>
      <c r="J273" s="6">
        <v>45383</v>
      </c>
    </row>
    <row r="274" spans="1:10" ht="14.25" customHeight="1">
      <c r="A274" s="3">
        <v>206052085</v>
      </c>
      <c r="B274" s="3" t="s">
        <v>146</v>
      </c>
      <c r="C274" s="3" t="s">
        <v>2496</v>
      </c>
      <c r="D274" s="3" t="s">
        <v>1961</v>
      </c>
      <c r="E274" s="10" t="s">
        <v>2414</v>
      </c>
      <c r="F274" s="10">
        <v>99</v>
      </c>
      <c r="G274" s="3">
        <v>399</v>
      </c>
      <c r="H274" s="13">
        <v>1197</v>
      </c>
      <c r="I274" s="3" t="s">
        <v>2415</v>
      </c>
      <c r="J274" s="6">
        <v>45383</v>
      </c>
    </row>
    <row r="275" spans="1:10" ht="14.25" customHeight="1">
      <c r="A275" s="3">
        <v>206052086</v>
      </c>
      <c r="B275" s="3" t="s">
        <v>146</v>
      </c>
      <c r="C275" s="3" t="s">
        <v>2497</v>
      </c>
      <c r="D275" s="3" t="s">
        <v>1961</v>
      </c>
      <c r="E275" s="10" t="s">
        <v>2414</v>
      </c>
      <c r="F275" s="10">
        <v>99</v>
      </c>
      <c r="G275" s="3">
        <v>500</v>
      </c>
      <c r="H275" s="13">
        <v>1500</v>
      </c>
      <c r="I275" s="3" t="s">
        <v>2415</v>
      </c>
      <c r="J275" s="6">
        <v>45383</v>
      </c>
    </row>
    <row r="276" spans="1:10" ht="14.25" customHeight="1">
      <c r="A276" s="3">
        <v>206052087</v>
      </c>
      <c r="B276" s="3" t="s">
        <v>146</v>
      </c>
      <c r="C276" s="3" t="s">
        <v>2498</v>
      </c>
      <c r="D276" s="3" t="s">
        <v>1961</v>
      </c>
      <c r="E276" s="10" t="s">
        <v>2414</v>
      </c>
      <c r="F276" s="10">
        <v>98</v>
      </c>
      <c r="G276" s="3">
        <v>650</v>
      </c>
      <c r="H276" s="13">
        <v>1950</v>
      </c>
      <c r="I276" s="3" t="s">
        <v>2415</v>
      </c>
      <c r="J276" s="6">
        <v>45383</v>
      </c>
    </row>
    <row r="277" spans="1:10" ht="14.25" customHeight="1">
      <c r="A277" s="3">
        <v>206052088</v>
      </c>
      <c r="B277" s="3" t="s">
        <v>146</v>
      </c>
      <c r="C277" s="3" t="s">
        <v>2499</v>
      </c>
      <c r="D277" s="3" t="s">
        <v>1961</v>
      </c>
      <c r="E277" s="10" t="s">
        <v>2414</v>
      </c>
      <c r="F277" s="10">
        <v>98</v>
      </c>
      <c r="G277" s="3">
        <v>800</v>
      </c>
      <c r="H277" s="13">
        <v>2400</v>
      </c>
      <c r="I277" s="3" t="s">
        <v>2415</v>
      </c>
      <c r="J277" s="6">
        <v>45383</v>
      </c>
    </row>
    <row r="278" spans="1:10" ht="14.25" customHeight="1">
      <c r="A278" s="3">
        <v>206052089</v>
      </c>
      <c r="B278" s="3" t="s">
        <v>146</v>
      </c>
      <c r="C278" s="3" t="s">
        <v>2500</v>
      </c>
      <c r="D278" s="3" t="s">
        <v>1961</v>
      </c>
      <c r="E278" s="10" t="s">
        <v>2414</v>
      </c>
      <c r="F278" s="10">
        <v>98</v>
      </c>
      <c r="G278" s="3">
        <v>999</v>
      </c>
      <c r="H278" s="13">
        <v>2997</v>
      </c>
      <c r="I278" s="3" t="s">
        <v>2415</v>
      </c>
      <c r="J278" s="6">
        <v>45383</v>
      </c>
    </row>
    <row r="279" spans="1:10" ht="14.25" customHeight="1">
      <c r="A279" s="3">
        <v>206113293</v>
      </c>
      <c r="B279" s="3" t="s">
        <v>1727</v>
      </c>
      <c r="C279" s="3" t="s">
        <v>2501</v>
      </c>
      <c r="D279" s="3" t="s">
        <v>1961</v>
      </c>
      <c r="E279" s="10" t="s">
        <v>2414</v>
      </c>
      <c r="F279" s="10">
        <v>96</v>
      </c>
      <c r="G279" s="3">
        <v>499.9</v>
      </c>
      <c r="H279" s="13">
        <v>1499.6999999999998</v>
      </c>
      <c r="I279" s="3" t="s">
        <v>2415</v>
      </c>
      <c r="J279" s="6">
        <v>45383</v>
      </c>
    </row>
    <row r="280" spans="1:10" ht="14.25" customHeight="1">
      <c r="A280" s="3">
        <v>8624540</v>
      </c>
      <c r="B280" s="3" t="s">
        <v>93</v>
      </c>
      <c r="C280" s="3" t="s">
        <v>2502</v>
      </c>
      <c r="D280" s="3" t="s">
        <v>1961</v>
      </c>
      <c r="E280" s="10" t="s">
        <v>2414</v>
      </c>
      <c r="F280" s="10">
        <v>95</v>
      </c>
      <c r="G280" s="3">
        <v>1500</v>
      </c>
      <c r="H280" s="13">
        <v>4500</v>
      </c>
      <c r="I280" s="3" t="s">
        <v>2415</v>
      </c>
      <c r="J280" s="6">
        <v>45383</v>
      </c>
    </row>
    <row r="281" spans="1:10" ht="14.25" customHeight="1">
      <c r="A281" s="3">
        <v>8624541</v>
      </c>
      <c r="B281" s="3" t="s">
        <v>93</v>
      </c>
      <c r="C281" s="3" t="s">
        <v>2503</v>
      </c>
      <c r="D281" s="3" t="s">
        <v>1961</v>
      </c>
      <c r="E281" s="10" t="s">
        <v>2414</v>
      </c>
      <c r="F281" s="10">
        <v>95</v>
      </c>
      <c r="G281" s="3">
        <v>1750</v>
      </c>
      <c r="H281" s="13">
        <v>5250</v>
      </c>
      <c r="I281" s="3" t="s">
        <v>2415</v>
      </c>
      <c r="J281" s="6">
        <v>45383</v>
      </c>
    </row>
    <row r="282" spans="1:10" ht="14.25" customHeight="1">
      <c r="A282" s="3">
        <v>8624542</v>
      </c>
      <c r="B282" s="3" t="s">
        <v>93</v>
      </c>
      <c r="C282" s="3" t="s">
        <v>2504</v>
      </c>
      <c r="D282" s="3" t="s">
        <v>1961</v>
      </c>
      <c r="E282" s="10" t="s">
        <v>2414</v>
      </c>
      <c r="F282" s="10">
        <v>94</v>
      </c>
      <c r="G282" s="3">
        <v>2000</v>
      </c>
      <c r="H282" s="13">
        <v>6000</v>
      </c>
      <c r="I282" s="3" t="s">
        <v>2415</v>
      </c>
      <c r="J282" s="6">
        <v>45383</v>
      </c>
    </row>
    <row r="283" spans="1:10" ht="14.25" customHeight="1">
      <c r="A283" s="3">
        <v>8624547</v>
      </c>
      <c r="B283" s="3" t="s">
        <v>93</v>
      </c>
      <c r="C283" s="3" t="s">
        <v>2505</v>
      </c>
      <c r="D283" s="3" t="s">
        <v>1961</v>
      </c>
      <c r="E283" s="10" t="s">
        <v>2414</v>
      </c>
      <c r="F283" s="10">
        <v>92</v>
      </c>
      <c r="G283" s="3">
        <v>2500</v>
      </c>
      <c r="H283" s="13">
        <v>7500</v>
      </c>
      <c r="I283" s="3" t="s">
        <v>2415</v>
      </c>
      <c r="J283" s="6">
        <v>45383</v>
      </c>
    </row>
    <row r="284" spans="1:10" ht="14.25" customHeight="1">
      <c r="A284" s="3">
        <v>8624548</v>
      </c>
      <c r="B284" s="3" t="s">
        <v>93</v>
      </c>
      <c r="C284" s="3" t="s">
        <v>2506</v>
      </c>
      <c r="D284" s="3" t="s">
        <v>1961</v>
      </c>
      <c r="E284" s="10" t="s">
        <v>2414</v>
      </c>
      <c r="F284" s="10">
        <v>93</v>
      </c>
      <c r="G284" s="3">
        <v>3000</v>
      </c>
      <c r="H284" s="13">
        <v>9000</v>
      </c>
      <c r="I284" s="3" t="s">
        <v>2415</v>
      </c>
      <c r="J284" s="6">
        <v>45383</v>
      </c>
    </row>
    <row r="285" spans="1:10" ht="14.25" customHeight="1">
      <c r="A285" s="3">
        <v>8624549</v>
      </c>
      <c r="B285" s="3" t="s">
        <v>93</v>
      </c>
      <c r="C285" s="3" t="s">
        <v>2507</v>
      </c>
      <c r="D285" s="3" t="s">
        <v>1961</v>
      </c>
      <c r="E285" s="10" t="s">
        <v>2414</v>
      </c>
      <c r="F285" s="10">
        <v>94</v>
      </c>
      <c r="G285" s="3">
        <v>3500</v>
      </c>
      <c r="H285" s="13">
        <v>10500</v>
      </c>
      <c r="I285" s="3" t="s">
        <v>2415</v>
      </c>
      <c r="J285" s="6">
        <v>45383</v>
      </c>
    </row>
    <row r="286" spans="1:10" ht="14.25" customHeight="1">
      <c r="A286" s="3">
        <v>8624550</v>
      </c>
      <c r="B286" s="3" t="s">
        <v>93</v>
      </c>
      <c r="C286" s="3" t="s">
        <v>2508</v>
      </c>
      <c r="D286" s="3" t="s">
        <v>1961</v>
      </c>
      <c r="E286" s="10" t="s">
        <v>2414</v>
      </c>
      <c r="F286" s="10">
        <v>95</v>
      </c>
      <c r="G286" s="3">
        <v>4000</v>
      </c>
      <c r="H286" s="13">
        <v>12000</v>
      </c>
      <c r="I286" s="3" t="s">
        <v>2415</v>
      </c>
      <c r="J286" s="6">
        <v>45383</v>
      </c>
    </row>
    <row r="287" spans="1:10" ht="14.25" customHeight="1">
      <c r="A287" s="3">
        <v>8624628</v>
      </c>
      <c r="B287" s="3" t="s">
        <v>93</v>
      </c>
      <c r="C287" s="3" t="s">
        <v>2509</v>
      </c>
      <c r="D287" s="3" t="s">
        <v>1961</v>
      </c>
      <c r="E287" s="10" t="s">
        <v>2414</v>
      </c>
      <c r="F287" s="10">
        <v>95</v>
      </c>
      <c r="G287" s="3">
        <v>750</v>
      </c>
      <c r="H287" s="13">
        <v>2250</v>
      </c>
      <c r="I287" s="3" t="s">
        <v>2415</v>
      </c>
      <c r="J287" s="6">
        <v>45383</v>
      </c>
    </row>
    <row r="288" spans="1:10" ht="14.25" customHeight="1">
      <c r="A288" s="3">
        <v>8624648</v>
      </c>
      <c r="B288" s="3" t="s">
        <v>93</v>
      </c>
      <c r="C288" s="3" t="s">
        <v>2510</v>
      </c>
      <c r="D288" s="3" t="s">
        <v>1961</v>
      </c>
      <c r="E288" s="10" t="s">
        <v>2414</v>
      </c>
      <c r="F288" s="10">
        <v>94</v>
      </c>
      <c r="G288" s="3">
        <v>1000</v>
      </c>
      <c r="H288" s="13">
        <v>3000</v>
      </c>
      <c r="I288" s="3" t="s">
        <v>2415</v>
      </c>
      <c r="J288" s="6">
        <v>45383</v>
      </c>
    </row>
    <row r="289" spans="1:10" ht="14.25" customHeight="1">
      <c r="A289" s="3">
        <v>9154506</v>
      </c>
      <c r="B289" s="3" t="s">
        <v>11</v>
      </c>
      <c r="C289" s="3" t="s">
        <v>2511</v>
      </c>
      <c r="D289" s="3" t="s">
        <v>1961</v>
      </c>
      <c r="E289" s="10" t="s">
        <v>2414</v>
      </c>
      <c r="F289" s="10">
        <v>91</v>
      </c>
      <c r="G289" s="3">
        <v>250</v>
      </c>
      <c r="H289" s="13">
        <v>750</v>
      </c>
      <c r="I289" s="3" t="s">
        <v>2415</v>
      </c>
      <c r="J289" s="6">
        <v>45383</v>
      </c>
    </row>
    <row r="290" spans="1:10" ht="14.25" customHeight="1">
      <c r="A290" s="3">
        <v>9154510</v>
      </c>
      <c r="B290" s="3" t="s">
        <v>11</v>
      </c>
      <c r="C290" s="3" t="s">
        <v>2512</v>
      </c>
      <c r="D290" s="3" t="s">
        <v>1961</v>
      </c>
      <c r="E290" s="10" t="s">
        <v>2414</v>
      </c>
      <c r="F290" s="10">
        <v>92</v>
      </c>
      <c r="G290" s="3">
        <v>399</v>
      </c>
      <c r="H290" s="13">
        <v>1197</v>
      </c>
      <c r="I290" s="3" t="s">
        <v>2415</v>
      </c>
      <c r="J290" s="6">
        <v>45383</v>
      </c>
    </row>
    <row r="291" spans="1:10" ht="14.25" customHeight="1">
      <c r="A291" s="3">
        <v>9154511</v>
      </c>
      <c r="B291" s="3" t="s">
        <v>11</v>
      </c>
      <c r="C291" s="3" t="s">
        <v>2513</v>
      </c>
      <c r="D291" s="3" t="s">
        <v>1961</v>
      </c>
      <c r="E291" s="10" t="s">
        <v>2414</v>
      </c>
      <c r="F291" s="10">
        <v>94</v>
      </c>
      <c r="G291" s="3">
        <v>500</v>
      </c>
      <c r="H291" s="13">
        <v>1500</v>
      </c>
      <c r="I291" s="3" t="s">
        <v>2415</v>
      </c>
      <c r="J291" s="6">
        <v>45383</v>
      </c>
    </row>
    <row r="292" spans="1:10" ht="14.25" customHeight="1">
      <c r="A292" s="3">
        <v>10567784</v>
      </c>
      <c r="B292" s="3" t="s">
        <v>2019</v>
      </c>
      <c r="C292" s="3" t="s">
        <v>2514</v>
      </c>
      <c r="D292" s="3" t="s">
        <v>1961</v>
      </c>
      <c r="E292" s="10" t="s">
        <v>2414</v>
      </c>
      <c r="F292" s="10">
        <v>97</v>
      </c>
      <c r="G292" s="3">
        <v>300</v>
      </c>
      <c r="H292" s="13">
        <v>900</v>
      </c>
      <c r="I292" s="3" t="s">
        <v>2415</v>
      </c>
      <c r="J292" s="6">
        <v>45383</v>
      </c>
    </row>
    <row r="293" spans="1:10" ht="14.25" customHeight="1">
      <c r="A293" s="3">
        <v>10567785</v>
      </c>
      <c r="B293" s="3" t="s">
        <v>2019</v>
      </c>
      <c r="C293" s="3" t="s">
        <v>2515</v>
      </c>
      <c r="D293" s="3" t="s">
        <v>1961</v>
      </c>
      <c r="E293" s="10" t="s">
        <v>2414</v>
      </c>
      <c r="F293" s="10">
        <v>97</v>
      </c>
      <c r="G293" s="3">
        <v>300</v>
      </c>
      <c r="H293" s="13">
        <v>900</v>
      </c>
      <c r="I293" s="3" t="s">
        <v>2415</v>
      </c>
      <c r="J293" s="6">
        <v>45383</v>
      </c>
    </row>
    <row r="294" spans="1:10" ht="14.25" customHeight="1">
      <c r="A294" s="3">
        <v>201845646</v>
      </c>
      <c r="B294" s="3" t="s">
        <v>146</v>
      </c>
      <c r="C294" s="3" t="s">
        <v>2516</v>
      </c>
      <c r="D294" s="3" t="s">
        <v>1961</v>
      </c>
      <c r="E294" s="10" t="s">
        <v>2414</v>
      </c>
      <c r="F294" s="10">
        <v>98</v>
      </c>
      <c r="G294" s="3">
        <v>1250</v>
      </c>
      <c r="H294" s="13">
        <v>3750</v>
      </c>
      <c r="I294" s="3" t="s">
        <v>2415</v>
      </c>
      <c r="J294" s="6">
        <v>45383</v>
      </c>
    </row>
    <row r="295" spans="1:10" ht="14.25" customHeight="1">
      <c r="A295" s="3">
        <v>201845655</v>
      </c>
      <c r="B295" s="3" t="s">
        <v>146</v>
      </c>
      <c r="C295" s="3" t="s">
        <v>2517</v>
      </c>
      <c r="D295" s="3" t="s">
        <v>1961</v>
      </c>
      <c r="E295" s="10" t="s">
        <v>2414</v>
      </c>
      <c r="F295" s="10">
        <v>98</v>
      </c>
      <c r="G295" s="3">
        <v>1500</v>
      </c>
      <c r="H295" s="13">
        <v>4500</v>
      </c>
      <c r="I295" s="3" t="s">
        <v>2415</v>
      </c>
      <c r="J295" s="6">
        <v>45383</v>
      </c>
    </row>
    <row r="296" spans="1:10" ht="14.25" customHeight="1">
      <c r="A296" s="3">
        <v>201845656</v>
      </c>
      <c r="B296" s="3" t="s">
        <v>146</v>
      </c>
      <c r="C296" s="3" t="s">
        <v>2518</v>
      </c>
      <c r="D296" s="3" t="s">
        <v>1961</v>
      </c>
      <c r="E296" s="10" t="s">
        <v>2414</v>
      </c>
      <c r="F296" s="10">
        <v>98</v>
      </c>
      <c r="G296" s="3">
        <v>1999</v>
      </c>
      <c r="H296" s="13">
        <v>5997</v>
      </c>
      <c r="I296" s="3" t="s">
        <v>2415</v>
      </c>
      <c r="J296" s="6">
        <v>45383</v>
      </c>
    </row>
    <row r="297" spans="1:10" ht="14.25" customHeight="1">
      <c r="A297" s="3">
        <v>201845657</v>
      </c>
      <c r="B297" s="3" t="s">
        <v>146</v>
      </c>
      <c r="C297" s="3" t="s">
        <v>2519</v>
      </c>
      <c r="D297" s="3" t="s">
        <v>1961</v>
      </c>
      <c r="E297" s="10" t="s">
        <v>2414</v>
      </c>
      <c r="F297" s="10">
        <v>98</v>
      </c>
      <c r="G297" s="3">
        <v>3000</v>
      </c>
      <c r="H297" s="13">
        <v>9000</v>
      </c>
      <c r="I297" s="3" t="s">
        <v>2415</v>
      </c>
      <c r="J297" s="6">
        <v>45383</v>
      </c>
    </row>
    <row r="298" spans="1:10" ht="14.25" customHeight="1">
      <c r="A298" s="3">
        <v>201845658</v>
      </c>
      <c r="B298" s="3" t="s">
        <v>146</v>
      </c>
      <c r="C298" s="3" t="s">
        <v>2520</v>
      </c>
      <c r="D298" s="3" t="s">
        <v>1961</v>
      </c>
      <c r="E298" s="10" t="s">
        <v>2414</v>
      </c>
      <c r="F298" s="10">
        <v>98</v>
      </c>
      <c r="G298" s="3">
        <v>4000</v>
      </c>
      <c r="H298" s="13">
        <v>12000</v>
      </c>
      <c r="I298" s="3" t="s">
        <v>2415</v>
      </c>
      <c r="J298" s="6">
        <v>45383</v>
      </c>
    </row>
    <row r="299" spans="1:10" ht="14.25" customHeight="1">
      <c r="A299" s="3">
        <v>206347261</v>
      </c>
      <c r="B299" s="3" t="s">
        <v>153</v>
      </c>
      <c r="C299" s="3" t="s">
        <v>2521</v>
      </c>
      <c r="D299" s="3" t="s">
        <v>1961</v>
      </c>
      <c r="E299" s="10" t="s">
        <v>2414</v>
      </c>
      <c r="F299" s="10">
        <v>96</v>
      </c>
      <c r="G299" s="3">
        <v>399</v>
      </c>
      <c r="H299" s="13">
        <v>1197</v>
      </c>
      <c r="I299" s="3" t="s">
        <v>2415</v>
      </c>
      <c r="J299" s="6">
        <v>45383</v>
      </c>
    </row>
    <row r="300" spans="1:10" ht="14.25" customHeight="1">
      <c r="A300" s="3">
        <v>206347262</v>
      </c>
      <c r="B300" s="3" t="s">
        <v>153</v>
      </c>
      <c r="C300" s="3" t="s">
        <v>2522</v>
      </c>
      <c r="D300" s="3" t="s">
        <v>1961</v>
      </c>
      <c r="E300" s="10" t="s">
        <v>2414</v>
      </c>
      <c r="F300" s="10">
        <v>96</v>
      </c>
      <c r="G300" s="3">
        <v>500</v>
      </c>
      <c r="H300" s="13">
        <v>1500</v>
      </c>
      <c r="I300" s="3" t="s">
        <v>2415</v>
      </c>
      <c r="J300" s="6">
        <v>45383</v>
      </c>
    </row>
    <row r="301" spans="1:10" ht="14.25" customHeight="1">
      <c r="A301" s="3">
        <v>206427771</v>
      </c>
      <c r="B301" s="3" t="s">
        <v>1742</v>
      </c>
      <c r="C301" s="3" t="s">
        <v>2523</v>
      </c>
      <c r="D301" s="3" t="s">
        <v>1961</v>
      </c>
      <c r="E301" s="10" t="s">
        <v>2414</v>
      </c>
      <c r="F301" s="10">
        <v>96</v>
      </c>
      <c r="G301" s="3">
        <v>500</v>
      </c>
      <c r="H301" s="13">
        <v>1500</v>
      </c>
      <c r="I301" s="3" t="s">
        <v>2415</v>
      </c>
      <c r="J301" s="6">
        <v>45383</v>
      </c>
    </row>
    <row r="302" spans="1:10" ht="14.25" customHeight="1">
      <c r="A302" s="3">
        <v>206427772</v>
      </c>
      <c r="B302" s="3" t="s">
        <v>1742</v>
      </c>
      <c r="C302" s="3" t="s">
        <v>2524</v>
      </c>
      <c r="D302" s="3" t="s">
        <v>1961</v>
      </c>
      <c r="E302" s="10" t="s">
        <v>2414</v>
      </c>
      <c r="F302" s="10">
        <v>96</v>
      </c>
      <c r="G302" s="3">
        <v>499.9</v>
      </c>
      <c r="H302" s="13">
        <v>1499.6999999999998</v>
      </c>
      <c r="I302" s="3" t="s">
        <v>2415</v>
      </c>
      <c r="J302" s="6">
        <v>45383</v>
      </c>
    </row>
    <row r="303" spans="1:10" ht="14.25" customHeight="1">
      <c r="A303" s="3">
        <v>202327651</v>
      </c>
      <c r="B303" s="3" t="s">
        <v>1050</v>
      </c>
      <c r="C303" s="3" t="s">
        <v>2525</v>
      </c>
      <c r="D303" s="3" t="s">
        <v>1961</v>
      </c>
      <c r="E303" s="10" t="s">
        <v>2414</v>
      </c>
      <c r="F303" s="10">
        <v>98</v>
      </c>
      <c r="G303" s="3">
        <v>1250</v>
      </c>
      <c r="H303" s="13">
        <v>3750</v>
      </c>
      <c r="I303" s="3" t="s">
        <v>2415</v>
      </c>
      <c r="J303" s="6">
        <v>45383</v>
      </c>
    </row>
    <row r="304" spans="1:10" ht="14.25" customHeight="1">
      <c r="A304" s="3">
        <v>202327652</v>
      </c>
      <c r="B304" s="3" t="s">
        <v>1050</v>
      </c>
      <c r="C304" s="3" t="s">
        <v>2526</v>
      </c>
      <c r="D304" s="3" t="s">
        <v>1961</v>
      </c>
      <c r="E304" s="10" t="s">
        <v>2414</v>
      </c>
      <c r="F304" s="10">
        <v>98</v>
      </c>
      <c r="G304" s="3">
        <v>1500</v>
      </c>
      <c r="H304" s="13">
        <v>4500</v>
      </c>
      <c r="I304" s="3" t="s">
        <v>2415</v>
      </c>
      <c r="J304" s="6">
        <v>45383</v>
      </c>
    </row>
    <row r="305" spans="1:10" ht="14.25" customHeight="1">
      <c r="A305" s="3">
        <v>202327653</v>
      </c>
      <c r="B305" s="3" t="s">
        <v>1050</v>
      </c>
      <c r="C305" s="3" t="s">
        <v>2527</v>
      </c>
      <c r="D305" s="3" t="s">
        <v>1961</v>
      </c>
      <c r="E305" s="10" t="s">
        <v>2414</v>
      </c>
      <c r="F305" s="10">
        <v>98</v>
      </c>
      <c r="G305" s="3">
        <v>1999</v>
      </c>
      <c r="H305" s="13">
        <v>5997</v>
      </c>
      <c r="I305" s="3" t="s">
        <v>2415</v>
      </c>
      <c r="J305" s="6">
        <v>45383</v>
      </c>
    </row>
    <row r="306" spans="1:10" ht="14.25" customHeight="1">
      <c r="A306" s="3">
        <v>202327654</v>
      </c>
      <c r="B306" s="3" t="s">
        <v>1050</v>
      </c>
      <c r="C306" s="3" t="s">
        <v>2528</v>
      </c>
      <c r="D306" s="3" t="s">
        <v>1961</v>
      </c>
      <c r="E306" s="10" t="s">
        <v>2414</v>
      </c>
      <c r="F306" s="10">
        <v>98</v>
      </c>
      <c r="G306" s="3">
        <v>3000</v>
      </c>
      <c r="H306" s="13">
        <v>9000</v>
      </c>
      <c r="I306" s="3" t="s">
        <v>2415</v>
      </c>
      <c r="J306" s="6">
        <v>45383</v>
      </c>
    </row>
    <row r="307" spans="1:10" ht="14.25" customHeight="1">
      <c r="A307" s="3">
        <v>202327655</v>
      </c>
      <c r="B307" s="3" t="s">
        <v>1050</v>
      </c>
      <c r="C307" s="3" t="s">
        <v>2529</v>
      </c>
      <c r="D307" s="3" t="s">
        <v>1961</v>
      </c>
      <c r="E307" s="10" t="s">
        <v>2414</v>
      </c>
      <c r="F307" s="10">
        <v>98</v>
      </c>
      <c r="G307" s="3">
        <v>4000</v>
      </c>
      <c r="H307" s="13">
        <v>12000</v>
      </c>
      <c r="I307" s="3" t="s">
        <v>2415</v>
      </c>
      <c r="J307" s="6">
        <v>45383</v>
      </c>
    </row>
    <row r="308" spans="1:10" ht="14.25" customHeight="1">
      <c r="A308" s="3">
        <v>202555343</v>
      </c>
      <c r="B308" s="3" t="s">
        <v>28</v>
      </c>
      <c r="C308" s="3" t="s">
        <v>2530</v>
      </c>
      <c r="D308" s="3" t="s">
        <v>1961</v>
      </c>
      <c r="E308" s="10" t="s">
        <v>2414</v>
      </c>
      <c r="F308" s="10">
        <v>95</v>
      </c>
      <c r="G308" s="3">
        <v>1000</v>
      </c>
      <c r="H308" s="13">
        <v>3000</v>
      </c>
      <c r="I308" s="3" t="s">
        <v>2415</v>
      </c>
      <c r="J308" s="6">
        <v>45383</v>
      </c>
    </row>
    <row r="309" spans="1:10" ht="14.25" customHeight="1">
      <c r="A309" s="3">
        <v>202886845</v>
      </c>
      <c r="B309" s="3" t="s">
        <v>87</v>
      </c>
      <c r="C309" s="3" t="s">
        <v>2531</v>
      </c>
      <c r="D309" s="3" t="s">
        <v>1961</v>
      </c>
      <c r="E309" s="10" t="s">
        <v>2414</v>
      </c>
      <c r="F309" s="10">
        <v>94</v>
      </c>
      <c r="G309" s="3">
        <v>499.9</v>
      </c>
      <c r="H309" s="13">
        <v>1499.6999999999998</v>
      </c>
      <c r="I309" s="3" t="s">
        <v>2415</v>
      </c>
      <c r="J309" s="6">
        <v>45383</v>
      </c>
    </row>
    <row r="310" spans="1:10" ht="14.25" customHeight="1">
      <c r="A310" s="3">
        <v>203120870</v>
      </c>
      <c r="B310" s="3" t="s">
        <v>36</v>
      </c>
      <c r="C310" s="3" t="s">
        <v>2532</v>
      </c>
      <c r="D310" s="3" t="s">
        <v>1961</v>
      </c>
      <c r="E310" s="10" t="s">
        <v>2414</v>
      </c>
      <c r="F310" s="10">
        <v>94</v>
      </c>
      <c r="G310" s="3">
        <v>499.9</v>
      </c>
      <c r="H310" s="13">
        <v>1499.6999999999998</v>
      </c>
      <c r="I310" s="3" t="s">
        <v>2415</v>
      </c>
      <c r="J310" s="6">
        <v>45383</v>
      </c>
    </row>
    <row r="311" spans="1:10" ht="14.25" customHeight="1">
      <c r="A311" s="3">
        <v>204134755</v>
      </c>
      <c r="B311" s="3" t="s">
        <v>2418</v>
      </c>
      <c r="C311" s="3" t="s">
        <v>2533</v>
      </c>
      <c r="D311" s="3" t="s">
        <v>1961</v>
      </c>
      <c r="E311" s="10" t="s">
        <v>2414</v>
      </c>
      <c r="F311" s="10">
        <v>94</v>
      </c>
      <c r="G311" s="3">
        <v>751</v>
      </c>
      <c r="H311" s="13">
        <v>2253</v>
      </c>
      <c r="I311" s="3" t="s">
        <v>2415</v>
      </c>
      <c r="J311" s="6">
        <v>45383</v>
      </c>
    </row>
    <row r="312" spans="1:10" ht="14.25" customHeight="1">
      <c r="A312" s="3">
        <v>204138621</v>
      </c>
      <c r="B312" s="3" t="s">
        <v>2418</v>
      </c>
      <c r="C312" s="3" t="s">
        <v>2534</v>
      </c>
      <c r="D312" s="3" t="s">
        <v>1961</v>
      </c>
      <c r="E312" s="10" t="s">
        <v>2414</v>
      </c>
      <c r="F312" s="10">
        <v>94</v>
      </c>
      <c r="G312" s="3">
        <v>1001</v>
      </c>
      <c r="H312" s="13">
        <v>3003</v>
      </c>
      <c r="I312" s="3" t="s">
        <v>2415</v>
      </c>
      <c r="J312" s="6">
        <v>45383</v>
      </c>
    </row>
    <row r="313" spans="1:10" ht="14.25" customHeight="1">
      <c r="A313" s="3">
        <v>204138647</v>
      </c>
      <c r="B313" s="3" t="s">
        <v>2418</v>
      </c>
      <c r="C313" s="3" t="s">
        <v>2535</v>
      </c>
      <c r="D313" s="3" t="s">
        <v>1961</v>
      </c>
      <c r="E313" s="10" t="s">
        <v>2414</v>
      </c>
      <c r="F313" s="10">
        <v>96</v>
      </c>
      <c r="G313" s="3">
        <v>1501</v>
      </c>
      <c r="H313" s="13">
        <v>4503</v>
      </c>
      <c r="I313" s="3" t="s">
        <v>2415</v>
      </c>
      <c r="J313" s="6">
        <v>45383</v>
      </c>
    </row>
    <row r="314" spans="1:10" ht="14.25" customHeight="1">
      <c r="A314" s="3">
        <v>204138648</v>
      </c>
      <c r="B314" s="3" t="s">
        <v>2418</v>
      </c>
      <c r="C314" s="3" t="s">
        <v>2536</v>
      </c>
      <c r="D314" s="3" t="s">
        <v>1961</v>
      </c>
      <c r="E314" s="10" t="s">
        <v>2414</v>
      </c>
      <c r="F314" s="10">
        <v>96</v>
      </c>
      <c r="G314" s="3">
        <v>251</v>
      </c>
      <c r="H314" s="13">
        <v>753</v>
      </c>
      <c r="I314" s="3" t="s">
        <v>2415</v>
      </c>
      <c r="J314" s="6">
        <v>45383</v>
      </c>
    </row>
    <row r="315" spans="1:10" ht="14.25" customHeight="1">
      <c r="A315" s="3">
        <v>204617794</v>
      </c>
      <c r="B315" s="3" t="s">
        <v>93</v>
      </c>
      <c r="C315" s="3" t="s">
        <v>2537</v>
      </c>
      <c r="D315" s="3" t="s">
        <v>1961</v>
      </c>
      <c r="E315" s="10" t="s">
        <v>2414</v>
      </c>
      <c r="F315" s="10">
        <v>97</v>
      </c>
      <c r="G315" s="3">
        <v>1250</v>
      </c>
      <c r="H315" s="13">
        <v>3750</v>
      </c>
      <c r="I315" s="3" t="s">
        <v>2415</v>
      </c>
      <c r="J315" s="6">
        <v>45383</v>
      </c>
    </row>
    <row r="316" spans="1:10" ht="14.25" customHeight="1">
      <c r="A316" s="3">
        <v>204617795</v>
      </c>
      <c r="B316" s="3" t="s">
        <v>93</v>
      </c>
      <c r="C316" s="3" t="s">
        <v>2538</v>
      </c>
      <c r="D316" s="3" t="s">
        <v>1961</v>
      </c>
      <c r="E316" s="10" t="s">
        <v>2414</v>
      </c>
      <c r="F316" s="10">
        <v>97</v>
      </c>
      <c r="G316" s="3">
        <v>1500</v>
      </c>
      <c r="H316" s="13">
        <v>4500</v>
      </c>
      <c r="I316" s="3" t="s">
        <v>2415</v>
      </c>
      <c r="J316" s="6">
        <v>45383</v>
      </c>
    </row>
    <row r="317" spans="1:10" ht="14.25" customHeight="1">
      <c r="A317" s="3">
        <v>204617796</v>
      </c>
      <c r="B317" s="3" t="s">
        <v>93</v>
      </c>
      <c r="C317" s="3" t="s">
        <v>2539</v>
      </c>
      <c r="D317" s="3" t="s">
        <v>1961</v>
      </c>
      <c r="E317" s="10" t="s">
        <v>2414</v>
      </c>
      <c r="F317" s="10">
        <v>97</v>
      </c>
      <c r="G317" s="3">
        <v>1999</v>
      </c>
      <c r="H317" s="13">
        <v>5997</v>
      </c>
      <c r="I317" s="3" t="s">
        <v>2415</v>
      </c>
      <c r="J317" s="6">
        <v>45383</v>
      </c>
    </row>
    <row r="318" spans="1:10" ht="14.25" customHeight="1">
      <c r="A318" s="3">
        <v>204617797</v>
      </c>
      <c r="B318" s="3" t="s">
        <v>93</v>
      </c>
      <c r="C318" s="3" t="s">
        <v>2540</v>
      </c>
      <c r="D318" s="3" t="s">
        <v>1961</v>
      </c>
      <c r="E318" s="10" t="s">
        <v>2414</v>
      </c>
      <c r="F318" s="10">
        <v>98</v>
      </c>
      <c r="G318" s="3">
        <v>3000</v>
      </c>
      <c r="H318" s="13">
        <v>9000</v>
      </c>
      <c r="I318" s="3" t="s">
        <v>2415</v>
      </c>
      <c r="J318" s="6">
        <v>45383</v>
      </c>
    </row>
    <row r="319" spans="1:10" ht="14.25" customHeight="1">
      <c r="A319" s="3">
        <v>204617798</v>
      </c>
      <c r="B319" s="3" t="s">
        <v>93</v>
      </c>
      <c r="C319" s="3" t="s">
        <v>2541</v>
      </c>
      <c r="D319" s="3" t="s">
        <v>1961</v>
      </c>
      <c r="E319" s="10" t="s">
        <v>2414</v>
      </c>
      <c r="F319" s="10">
        <v>98</v>
      </c>
      <c r="G319" s="3">
        <v>4000</v>
      </c>
      <c r="H319" s="13">
        <v>12000</v>
      </c>
      <c r="I319" s="3" t="s">
        <v>2415</v>
      </c>
      <c r="J319" s="6">
        <v>45383</v>
      </c>
    </row>
    <row r="320" spans="1:10" ht="14.25" customHeight="1">
      <c r="A320" s="3">
        <v>206347221</v>
      </c>
      <c r="B320" s="3" t="s">
        <v>153</v>
      </c>
      <c r="C320" s="3" t="s">
        <v>2542</v>
      </c>
      <c r="D320" s="3" t="s">
        <v>1961</v>
      </c>
      <c r="E320" s="10" t="s">
        <v>2414</v>
      </c>
      <c r="F320" s="10">
        <v>92</v>
      </c>
      <c r="G320" s="3">
        <v>500</v>
      </c>
      <c r="H320" s="13">
        <v>1500</v>
      </c>
      <c r="I320" s="3" t="s">
        <v>2415</v>
      </c>
      <c r="J320" s="6">
        <v>45383</v>
      </c>
    </row>
    <row r="321" spans="1:10" ht="14.25" customHeight="1">
      <c r="A321" s="3">
        <v>206347222</v>
      </c>
      <c r="B321" s="3" t="s">
        <v>153</v>
      </c>
      <c r="C321" s="3" t="s">
        <v>2543</v>
      </c>
      <c r="D321" s="3" t="s">
        <v>1961</v>
      </c>
      <c r="E321" s="10" t="s">
        <v>2414</v>
      </c>
      <c r="F321" s="10">
        <v>93</v>
      </c>
      <c r="G321" s="3">
        <v>500</v>
      </c>
      <c r="H321" s="13">
        <v>1500</v>
      </c>
      <c r="I321" s="3" t="s">
        <v>2415</v>
      </c>
      <c r="J321" s="6">
        <v>45383</v>
      </c>
    </row>
    <row r="322" spans="1:10" ht="14.25" customHeight="1">
      <c r="A322" s="3">
        <v>206347223</v>
      </c>
      <c r="B322" s="3" t="s">
        <v>153</v>
      </c>
      <c r="C322" s="3" t="s">
        <v>2544</v>
      </c>
      <c r="D322" s="3" t="s">
        <v>1961</v>
      </c>
      <c r="E322" s="10" t="s">
        <v>2414</v>
      </c>
      <c r="F322" s="10">
        <v>94</v>
      </c>
      <c r="G322" s="3">
        <v>300</v>
      </c>
      <c r="H322" s="13">
        <v>900</v>
      </c>
      <c r="I322" s="3" t="s">
        <v>2415</v>
      </c>
      <c r="J322" s="6">
        <v>45383</v>
      </c>
    </row>
    <row r="323" spans="1:10" ht="14.25" customHeight="1">
      <c r="A323" s="3">
        <v>206347224</v>
      </c>
      <c r="B323" s="3" t="s">
        <v>153</v>
      </c>
      <c r="C323" s="3" t="s">
        <v>2545</v>
      </c>
      <c r="D323" s="3" t="s">
        <v>1961</v>
      </c>
      <c r="E323" s="10" t="s">
        <v>2414</v>
      </c>
      <c r="F323" s="10">
        <v>94</v>
      </c>
      <c r="G323" s="3">
        <v>350</v>
      </c>
      <c r="H323" s="13">
        <v>1050</v>
      </c>
      <c r="I323" s="3" t="s">
        <v>2415</v>
      </c>
      <c r="J323" s="6">
        <v>45383</v>
      </c>
    </row>
    <row r="324" spans="1:10" ht="14.25" customHeight="1">
      <c r="A324" s="3">
        <v>206347225</v>
      </c>
      <c r="B324" s="3" t="s">
        <v>153</v>
      </c>
      <c r="C324" s="3" t="s">
        <v>2546</v>
      </c>
      <c r="D324" s="3" t="s">
        <v>1961</v>
      </c>
      <c r="E324" s="10" t="s">
        <v>2414</v>
      </c>
      <c r="F324" s="10">
        <v>94</v>
      </c>
      <c r="G324" s="3">
        <v>399</v>
      </c>
      <c r="H324" s="13">
        <v>1197</v>
      </c>
      <c r="I324" s="3" t="s">
        <v>2415</v>
      </c>
      <c r="J324" s="6">
        <v>45383</v>
      </c>
    </row>
    <row r="325" spans="1:10" ht="14.25" customHeight="1">
      <c r="A325" s="3">
        <v>206347226</v>
      </c>
      <c r="B325" s="3" t="s">
        <v>153</v>
      </c>
      <c r="C325" s="3" t="s">
        <v>2547</v>
      </c>
      <c r="D325" s="3" t="s">
        <v>1961</v>
      </c>
      <c r="E325" s="10" t="s">
        <v>2414</v>
      </c>
      <c r="F325" s="10">
        <v>94</v>
      </c>
      <c r="G325" s="3">
        <v>500</v>
      </c>
      <c r="H325" s="13">
        <v>1500</v>
      </c>
      <c r="I325" s="3" t="s">
        <v>2415</v>
      </c>
      <c r="J325" s="6">
        <v>45383</v>
      </c>
    </row>
    <row r="326" spans="1:10" ht="14.25" customHeight="1">
      <c r="A326" s="3">
        <v>215223932</v>
      </c>
      <c r="B326" s="3" t="s">
        <v>1682</v>
      </c>
      <c r="C326" s="3" t="s">
        <v>2548</v>
      </c>
      <c r="D326" s="3" t="s">
        <v>1961</v>
      </c>
      <c r="E326" s="10" t="s">
        <v>2414</v>
      </c>
      <c r="F326" s="10">
        <v>96</v>
      </c>
      <c r="G326" s="3">
        <v>470</v>
      </c>
      <c r="H326" s="13">
        <v>1410</v>
      </c>
      <c r="I326" s="3" t="s">
        <v>2415</v>
      </c>
      <c r="J326" s="6">
        <v>45383</v>
      </c>
    </row>
    <row r="327" spans="1:10" ht="14.25" customHeight="1">
      <c r="A327" s="3">
        <v>215223933</v>
      </c>
      <c r="B327" s="3" t="s">
        <v>1682</v>
      </c>
      <c r="C327" s="3" t="s">
        <v>2549</v>
      </c>
      <c r="D327" s="3" t="s">
        <v>1961</v>
      </c>
      <c r="E327" s="10" t="s">
        <v>2414</v>
      </c>
      <c r="F327" s="10">
        <v>96</v>
      </c>
      <c r="G327" s="3">
        <v>500</v>
      </c>
      <c r="H327" s="13">
        <v>1500</v>
      </c>
      <c r="I327" s="3" t="s">
        <v>2415</v>
      </c>
      <c r="J327" s="6">
        <v>45383</v>
      </c>
    </row>
    <row r="328" spans="1:10" ht="14.25" customHeight="1">
      <c r="A328" s="3">
        <v>215223934</v>
      </c>
      <c r="B328" s="3" t="s">
        <v>1682</v>
      </c>
      <c r="C328" s="3" t="s">
        <v>2550</v>
      </c>
      <c r="D328" s="3" t="s">
        <v>1961</v>
      </c>
      <c r="E328" s="10" t="s">
        <v>2414</v>
      </c>
      <c r="F328" s="10">
        <v>99</v>
      </c>
      <c r="G328" s="3">
        <v>2000</v>
      </c>
      <c r="H328" s="13">
        <v>6000</v>
      </c>
      <c r="I328" s="3" t="s">
        <v>2415</v>
      </c>
      <c r="J328" s="6">
        <v>45383</v>
      </c>
    </row>
    <row r="329" spans="1:10" ht="14.25" customHeight="1">
      <c r="A329" s="3">
        <v>215223935</v>
      </c>
      <c r="B329" s="3" t="s">
        <v>1682</v>
      </c>
      <c r="C329" s="3" t="s">
        <v>2551</v>
      </c>
      <c r="D329" s="3" t="s">
        <v>1961</v>
      </c>
      <c r="E329" s="10" t="s">
        <v>2414</v>
      </c>
      <c r="F329" s="10">
        <v>99</v>
      </c>
      <c r="G329" s="3">
        <v>3000</v>
      </c>
      <c r="H329" s="13">
        <v>9000</v>
      </c>
      <c r="I329" s="3" t="s">
        <v>2415</v>
      </c>
      <c r="J329" s="6">
        <v>45383</v>
      </c>
    </row>
    <row r="330" spans="1:10" ht="14.25" customHeight="1">
      <c r="A330" s="3">
        <v>215223936</v>
      </c>
      <c r="B330" s="3" t="s">
        <v>1682</v>
      </c>
      <c r="C330" s="3" t="s">
        <v>2552</v>
      </c>
      <c r="D330" s="3" t="s">
        <v>1961</v>
      </c>
      <c r="E330" s="10" t="s">
        <v>2414</v>
      </c>
      <c r="F330" s="10">
        <v>99</v>
      </c>
      <c r="G330" s="3">
        <v>4000</v>
      </c>
      <c r="H330" s="13">
        <v>12000</v>
      </c>
      <c r="I330" s="3" t="s">
        <v>2415</v>
      </c>
      <c r="J330" s="6">
        <v>45383</v>
      </c>
    </row>
    <row r="331" spans="1:10" ht="14.25" customHeight="1">
      <c r="A331" s="3">
        <v>215887330</v>
      </c>
      <c r="B331" s="3" t="s">
        <v>2553</v>
      </c>
      <c r="C331" s="3" t="s">
        <v>2554</v>
      </c>
      <c r="D331" s="3" t="s">
        <v>1961</v>
      </c>
      <c r="E331" s="10" t="s">
        <v>2414</v>
      </c>
      <c r="F331" s="10">
        <v>98</v>
      </c>
      <c r="G331" s="3">
        <v>300</v>
      </c>
      <c r="H331" s="13">
        <v>900</v>
      </c>
      <c r="I331" s="3" t="s">
        <v>2415</v>
      </c>
      <c r="J331" s="6">
        <v>45383</v>
      </c>
    </row>
    <row r="332" spans="1:10" ht="14.25" customHeight="1">
      <c r="A332" s="3">
        <v>206170078</v>
      </c>
      <c r="B332" s="3" t="s">
        <v>1717</v>
      </c>
      <c r="C332" s="3" t="s">
        <v>2555</v>
      </c>
      <c r="D332" s="3" t="s">
        <v>1961</v>
      </c>
      <c r="E332" s="10" t="s">
        <v>2414</v>
      </c>
      <c r="F332" s="10">
        <v>96</v>
      </c>
      <c r="G332" s="3">
        <v>499.9</v>
      </c>
      <c r="H332" s="13">
        <v>1499.6999999999998</v>
      </c>
      <c r="I332" s="3" t="s">
        <v>2415</v>
      </c>
      <c r="J332" s="6">
        <v>45383</v>
      </c>
    </row>
    <row r="333" spans="1:10" ht="14.25" customHeight="1">
      <c r="A333" s="3">
        <v>206170079</v>
      </c>
      <c r="B333" s="3" t="s">
        <v>1717</v>
      </c>
      <c r="C333" s="3" t="s">
        <v>2556</v>
      </c>
      <c r="D333" s="3" t="s">
        <v>1961</v>
      </c>
      <c r="E333" s="10" t="s">
        <v>2414</v>
      </c>
      <c r="F333" s="10">
        <v>96</v>
      </c>
      <c r="G333" s="3">
        <v>499.9</v>
      </c>
      <c r="H333" s="13">
        <v>1499.6999999999998</v>
      </c>
      <c r="I333" s="3" t="s">
        <v>2415</v>
      </c>
      <c r="J333" s="6">
        <v>45383</v>
      </c>
    </row>
    <row r="334" spans="1:10" ht="14.25" customHeight="1">
      <c r="A334" s="3">
        <v>206170080</v>
      </c>
      <c r="B334" s="3" t="s">
        <v>1715</v>
      </c>
      <c r="C334" s="3" t="s">
        <v>2557</v>
      </c>
      <c r="D334" s="3" t="s">
        <v>1961</v>
      </c>
      <c r="E334" s="10" t="s">
        <v>2414</v>
      </c>
      <c r="F334" s="10">
        <v>96</v>
      </c>
      <c r="G334" s="3">
        <v>499.9</v>
      </c>
      <c r="H334" s="13">
        <v>1499.6999999999998</v>
      </c>
      <c r="I334" s="3" t="s">
        <v>2415</v>
      </c>
      <c r="J334" s="6">
        <v>45383</v>
      </c>
    </row>
    <row r="335" spans="1:10" ht="14.25" customHeight="1">
      <c r="A335" s="3">
        <v>206185786</v>
      </c>
      <c r="B335" s="3" t="s">
        <v>463</v>
      </c>
      <c r="C335" s="3" t="s">
        <v>2558</v>
      </c>
      <c r="D335" s="3" t="s">
        <v>1961</v>
      </c>
      <c r="E335" s="10" t="s">
        <v>2414</v>
      </c>
      <c r="F335" s="10">
        <v>96</v>
      </c>
      <c r="G335" s="3">
        <v>399</v>
      </c>
      <c r="H335" s="13">
        <v>1197</v>
      </c>
      <c r="I335" s="3" t="s">
        <v>2415</v>
      </c>
      <c r="J335" s="6">
        <v>45383</v>
      </c>
    </row>
    <row r="336" spans="1:10" ht="14.25" customHeight="1">
      <c r="A336" s="3">
        <v>206185787</v>
      </c>
      <c r="B336" s="3" t="s">
        <v>463</v>
      </c>
      <c r="C336" s="3" t="s">
        <v>2559</v>
      </c>
      <c r="D336" s="3" t="s">
        <v>1961</v>
      </c>
      <c r="E336" s="10" t="s">
        <v>2414</v>
      </c>
      <c r="F336" s="10">
        <v>96</v>
      </c>
      <c r="G336" s="3">
        <v>500</v>
      </c>
      <c r="H336" s="13">
        <v>1500</v>
      </c>
      <c r="I336" s="3" t="s">
        <v>2415</v>
      </c>
      <c r="J336" s="6">
        <v>45383</v>
      </c>
    </row>
    <row r="337" spans="1:10" ht="14.25" customHeight="1">
      <c r="A337" s="3">
        <v>206185788</v>
      </c>
      <c r="B337" s="3" t="s">
        <v>463</v>
      </c>
      <c r="C337" s="3" t="s">
        <v>2560</v>
      </c>
      <c r="D337" s="3" t="s">
        <v>1961</v>
      </c>
      <c r="E337" s="10" t="s">
        <v>2414</v>
      </c>
      <c r="F337" s="10">
        <v>96</v>
      </c>
      <c r="G337" s="3">
        <v>700</v>
      </c>
      <c r="H337" s="13">
        <v>2100</v>
      </c>
      <c r="I337" s="3" t="s">
        <v>2415</v>
      </c>
      <c r="J337" s="6">
        <v>45383</v>
      </c>
    </row>
    <row r="338" spans="1:10" ht="14.25" customHeight="1">
      <c r="A338" s="3">
        <v>206185789</v>
      </c>
      <c r="B338" s="3" t="s">
        <v>463</v>
      </c>
      <c r="C338" s="3" t="s">
        <v>2561</v>
      </c>
      <c r="D338" s="3" t="s">
        <v>1961</v>
      </c>
      <c r="E338" s="10" t="s">
        <v>2414</v>
      </c>
      <c r="F338" s="10">
        <v>96</v>
      </c>
      <c r="G338" s="3">
        <v>800</v>
      </c>
      <c r="H338" s="13">
        <v>2400</v>
      </c>
      <c r="I338" s="3" t="s">
        <v>2415</v>
      </c>
      <c r="J338" s="6">
        <v>45383</v>
      </c>
    </row>
    <row r="339" spans="1:10" ht="14.25" customHeight="1">
      <c r="A339" s="3">
        <v>206185790</v>
      </c>
      <c r="B339" s="3" t="s">
        <v>463</v>
      </c>
      <c r="C339" s="3" t="s">
        <v>2562</v>
      </c>
      <c r="D339" s="3" t="s">
        <v>1961</v>
      </c>
      <c r="E339" s="10" t="s">
        <v>2414</v>
      </c>
      <c r="F339" s="10">
        <v>96</v>
      </c>
      <c r="G339" s="3">
        <v>275</v>
      </c>
      <c r="H339" s="13">
        <v>825</v>
      </c>
      <c r="I339" s="3" t="s">
        <v>2415</v>
      </c>
      <c r="J339" s="6">
        <v>45383</v>
      </c>
    </row>
    <row r="340" spans="1:10" ht="14.25" customHeight="1">
      <c r="A340" s="3">
        <v>206185791</v>
      </c>
      <c r="B340" s="3" t="s">
        <v>463</v>
      </c>
      <c r="C340" s="3" t="s">
        <v>2563</v>
      </c>
      <c r="D340" s="3" t="s">
        <v>1961</v>
      </c>
      <c r="E340" s="10" t="s">
        <v>2414</v>
      </c>
      <c r="F340" s="10">
        <v>96</v>
      </c>
      <c r="G340" s="3">
        <v>600</v>
      </c>
      <c r="H340" s="13">
        <v>1800</v>
      </c>
      <c r="I340" s="3" t="s">
        <v>2415</v>
      </c>
      <c r="J340" s="6">
        <v>45383</v>
      </c>
    </row>
    <row r="341" spans="1:10" ht="14.25" customHeight="1">
      <c r="A341" s="3">
        <v>207504202</v>
      </c>
      <c r="B341" s="3" t="s">
        <v>55</v>
      </c>
      <c r="C341" s="3" t="s">
        <v>2564</v>
      </c>
      <c r="D341" s="3" t="s">
        <v>1961</v>
      </c>
      <c r="E341" s="10" t="s">
        <v>2414</v>
      </c>
      <c r="F341" s="10">
        <v>98</v>
      </c>
      <c r="G341" s="3">
        <v>999</v>
      </c>
      <c r="H341" s="13">
        <v>2997</v>
      </c>
      <c r="I341" s="3" t="s">
        <v>2415</v>
      </c>
      <c r="J341" s="6">
        <v>45383</v>
      </c>
    </row>
    <row r="342" spans="1:10" ht="14.25" customHeight="1">
      <c r="A342" s="3">
        <v>207599618</v>
      </c>
      <c r="B342" s="3" t="s">
        <v>153</v>
      </c>
      <c r="C342" s="3" t="s">
        <v>2565</v>
      </c>
      <c r="D342" s="3" t="s">
        <v>1961</v>
      </c>
      <c r="E342" s="10" t="s">
        <v>2414</v>
      </c>
      <c r="F342" s="10">
        <v>92</v>
      </c>
      <c r="G342" s="3">
        <v>199</v>
      </c>
      <c r="H342" s="13">
        <v>597</v>
      </c>
      <c r="I342" s="3" t="s">
        <v>2415</v>
      </c>
      <c r="J342" s="6">
        <v>45383</v>
      </c>
    </row>
    <row r="343" spans="1:10" ht="14.25" customHeight="1">
      <c r="A343" s="3">
        <v>207599619</v>
      </c>
      <c r="B343" s="3" t="s">
        <v>153</v>
      </c>
      <c r="C343" s="3" t="s">
        <v>2566</v>
      </c>
      <c r="D343" s="3" t="s">
        <v>1961</v>
      </c>
      <c r="E343" s="10" t="s">
        <v>2414</v>
      </c>
      <c r="F343" s="10">
        <v>92</v>
      </c>
      <c r="G343" s="3">
        <v>250</v>
      </c>
      <c r="H343" s="13">
        <v>750</v>
      </c>
      <c r="I343" s="3" t="s">
        <v>2415</v>
      </c>
      <c r="J343" s="6">
        <v>45383</v>
      </c>
    </row>
    <row r="344" spans="1:10" ht="14.25" customHeight="1">
      <c r="A344" s="3">
        <v>207599620</v>
      </c>
      <c r="B344" s="3" t="s">
        <v>153</v>
      </c>
      <c r="C344" s="3" t="s">
        <v>2567</v>
      </c>
      <c r="D344" s="3" t="s">
        <v>1961</v>
      </c>
      <c r="E344" s="10" t="s">
        <v>2414</v>
      </c>
      <c r="F344" s="10">
        <v>92</v>
      </c>
      <c r="G344" s="3">
        <v>299</v>
      </c>
      <c r="H344" s="13">
        <v>897</v>
      </c>
      <c r="I344" s="3" t="s">
        <v>2415</v>
      </c>
      <c r="J344" s="6">
        <v>45383</v>
      </c>
    </row>
    <row r="345" spans="1:10" ht="14.25" customHeight="1">
      <c r="A345" s="3">
        <v>207599621</v>
      </c>
      <c r="B345" s="3" t="s">
        <v>153</v>
      </c>
      <c r="C345" s="3" t="s">
        <v>2568</v>
      </c>
      <c r="D345" s="3" t="s">
        <v>1961</v>
      </c>
      <c r="E345" s="10" t="s">
        <v>2414</v>
      </c>
      <c r="F345" s="10">
        <v>92</v>
      </c>
      <c r="G345" s="3">
        <v>399</v>
      </c>
      <c r="H345" s="13">
        <v>1197</v>
      </c>
      <c r="I345" s="3" t="s">
        <v>2415</v>
      </c>
      <c r="J345" s="6">
        <v>45383</v>
      </c>
    </row>
    <row r="346" spans="1:10" ht="14.25" customHeight="1">
      <c r="A346" s="3">
        <v>207645906</v>
      </c>
      <c r="B346" s="3" t="s">
        <v>146</v>
      </c>
      <c r="C346" s="3" t="s">
        <v>2569</v>
      </c>
      <c r="D346" s="3" t="s">
        <v>1961</v>
      </c>
      <c r="E346" s="10" t="s">
        <v>2414</v>
      </c>
      <c r="F346" s="10">
        <v>96</v>
      </c>
      <c r="G346" s="3">
        <v>201</v>
      </c>
      <c r="H346" s="13">
        <v>603</v>
      </c>
      <c r="I346" s="3" t="s">
        <v>2415</v>
      </c>
      <c r="J346" s="6">
        <v>45383</v>
      </c>
    </row>
    <row r="347" spans="1:10" ht="14.25" customHeight="1">
      <c r="A347" s="3">
        <v>207645907</v>
      </c>
      <c r="B347" s="3" t="s">
        <v>146</v>
      </c>
      <c r="C347" s="3" t="s">
        <v>2570</v>
      </c>
      <c r="D347" s="3" t="s">
        <v>1961</v>
      </c>
      <c r="E347" s="10" t="s">
        <v>2414</v>
      </c>
      <c r="F347" s="10">
        <v>96</v>
      </c>
      <c r="G347" s="3">
        <v>201</v>
      </c>
      <c r="H347" s="13">
        <v>603</v>
      </c>
      <c r="I347" s="3" t="s">
        <v>2415</v>
      </c>
      <c r="J347" s="6">
        <v>45383</v>
      </c>
    </row>
    <row r="348" spans="1:10" ht="14.25" customHeight="1">
      <c r="A348" s="3">
        <v>207645910</v>
      </c>
      <c r="B348" s="3" t="s">
        <v>146</v>
      </c>
      <c r="C348" s="3" t="s">
        <v>2571</v>
      </c>
      <c r="D348" s="3" t="s">
        <v>1961</v>
      </c>
      <c r="E348" s="10" t="s">
        <v>2414</v>
      </c>
      <c r="F348" s="10">
        <v>96</v>
      </c>
      <c r="G348" s="3">
        <v>201</v>
      </c>
      <c r="H348" s="13">
        <v>603</v>
      </c>
      <c r="I348" s="3" t="s">
        <v>2415</v>
      </c>
      <c r="J348" s="6">
        <v>45383</v>
      </c>
    </row>
    <row r="349" spans="1:10" ht="14.25" customHeight="1">
      <c r="A349" s="3">
        <v>207645911</v>
      </c>
      <c r="B349" s="3" t="s">
        <v>146</v>
      </c>
      <c r="C349" s="3" t="s">
        <v>2572</v>
      </c>
      <c r="D349" s="3" t="s">
        <v>1961</v>
      </c>
      <c r="E349" s="10" t="s">
        <v>2414</v>
      </c>
      <c r="F349" s="10">
        <v>96</v>
      </c>
      <c r="G349" s="3">
        <v>201</v>
      </c>
      <c r="H349" s="13">
        <v>603</v>
      </c>
      <c r="I349" s="3" t="s">
        <v>2415</v>
      </c>
      <c r="J349" s="6">
        <v>45383</v>
      </c>
    </row>
    <row r="350" spans="1:10" ht="14.25" customHeight="1">
      <c r="A350" s="3">
        <v>207645912</v>
      </c>
      <c r="B350" s="3" t="s">
        <v>146</v>
      </c>
      <c r="C350" s="3" t="s">
        <v>2573</v>
      </c>
      <c r="D350" s="3" t="s">
        <v>1961</v>
      </c>
      <c r="E350" s="10" t="s">
        <v>2414</v>
      </c>
      <c r="F350" s="10">
        <v>96</v>
      </c>
      <c r="G350" s="3">
        <v>201</v>
      </c>
      <c r="H350" s="13">
        <v>603</v>
      </c>
      <c r="I350" s="3" t="s">
        <v>2415</v>
      </c>
      <c r="J350" s="6">
        <v>45383</v>
      </c>
    </row>
    <row r="351" spans="1:10" ht="14.25" customHeight="1">
      <c r="A351" s="3">
        <v>207645913</v>
      </c>
      <c r="B351" s="3" t="s">
        <v>1050</v>
      </c>
      <c r="C351" s="3" t="s">
        <v>2574</v>
      </c>
      <c r="D351" s="3" t="s">
        <v>1961</v>
      </c>
      <c r="E351" s="10" t="s">
        <v>2414</v>
      </c>
      <c r="F351" s="10">
        <v>96</v>
      </c>
      <c r="G351" s="3">
        <v>201</v>
      </c>
      <c r="H351" s="13">
        <v>603</v>
      </c>
      <c r="I351" s="3" t="s">
        <v>2415</v>
      </c>
      <c r="J351" s="6">
        <v>45383</v>
      </c>
    </row>
    <row r="352" spans="1:10" ht="14.25" customHeight="1">
      <c r="A352" s="3">
        <v>7056783</v>
      </c>
      <c r="B352" s="3" t="s">
        <v>36</v>
      </c>
      <c r="C352" s="3" t="s">
        <v>2575</v>
      </c>
      <c r="D352" s="3" t="s">
        <v>1961</v>
      </c>
      <c r="E352" s="10" t="s">
        <v>2414</v>
      </c>
      <c r="F352" s="10">
        <v>96</v>
      </c>
      <c r="G352" s="3">
        <v>1999.9</v>
      </c>
      <c r="H352" s="13">
        <v>5999.7000000000007</v>
      </c>
      <c r="I352" s="3" t="s">
        <v>2415</v>
      </c>
      <c r="J352" s="6">
        <v>45383</v>
      </c>
    </row>
    <row r="353" spans="1:10" ht="14.25" customHeight="1">
      <c r="A353" s="3">
        <v>7056784</v>
      </c>
      <c r="B353" s="3" t="s">
        <v>36</v>
      </c>
      <c r="C353" s="3" t="s">
        <v>2576</v>
      </c>
      <c r="D353" s="3" t="s">
        <v>1961</v>
      </c>
      <c r="E353" s="10" t="s">
        <v>2414</v>
      </c>
      <c r="F353" s="10">
        <v>95</v>
      </c>
      <c r="G353" s="3">
        <v>3000</v>
      </c>
      <c r="H353" s="13">
        <v>9000</v>
      </c>
      <c r="I353" s="3" t="s">
        <v>2415</v>
      </c>
      <c r="J353" s="6">
        <v>45383</v>
      </c>
    </row>
    <row r="354" spans="1:10" ht="14.25" customHeight="1">
      <c r="A354" s="3">
        <v>7056785</v>
      </c>
      <c r="B354" s="3" t="s">
        <v>36</v>
      </c>
      <c r="C354" s="3" t="s">
        <v>2577</v>
      </c>
      <c r="D354" s="3" t="s">
        <v>1961</v>
      </c>
      <c r="E354" s="10" t="s">
        <v>2414</v>
      </c>
      <c r="F354" s="10">
        <v>96</v>
      </c>
      <c r="G354" s="3">
        <v>4000</v>
      </c>
      <c r="H354" s="13">
        <v>12000</v>
      </c>
      <c r="I354" s="3" t="s">
        <v>2415</v>
      </c>
      <c r="J354" s="6">
        <v>45383</v>
      </c>
    </row>
    <row r="355" spans="1:10" ht="14.25" customHeight="1">
      <c r="A355" s="3">
        <v>204617799</v>
      </c>
      <c r="B355" s="3" t="s">
        <v>93</v>
      </c>
      <c r="C355" s="3" t="s">
        <v>2578</v>
      </c>
      <c r="D355" s="3" t="s">
        <v>1961</v>
      </c>
      <c r="E355" s="10" t="s">
        <v>2414</v>
      </c>
      <c r="F355" s="10">
        <v>97</v>
      </c>
      <c r="G355" s="3">
        <v>1250</v>
      </c>
      <c r="H355" s="13">
        <v>3750</v>
      </c>
      <c r="I355" s="3" t="s">
        <v>2415</v>
      </c>
      <c r="J355" s="6">
        <v>45383</v>
      </c>
    </row>
    <row r="356" spans="1:10" ht="14.25" customHeight="1">
      <c r="A356" s="3">
        <v>204617800</v>
      </c>
      <c r="B356" s="3" t="s">
        <v>93</v>
      </c>
      <c r="C356" s="3" t="s">
        <v>2579</v>
      </c>
      <c r="D356" s="3" t="s">
        <v>1961</v>
      </c>
      <c r="E356" s="10" t="s">
        <v>2414</v>
      </c>
      <c r="F356" s="10">
        <v>97</v>
      </c>
      <c r="G356" s="3">
        <v>1500</v>
      </c>
      <c r="H356" s="13">
        <v>4500</v>
      </c>
      <c r="I356" s="3" t="s">
        <v>2415</v>
      </c>
      <c r="J356" s="6">
        <v>45383</v>
      </c>
    </row>
    <row r="357" spans="1:10" ht="14.25" customHeight="1">
      <c r="A357" s="3">
        <v>204617801</v>
      </c>
      <c r="B357" s="3" t="s">
        <v>93</v>
      </c>
      <c r="C357" s="3" t="s">
        <v>2580</v>
      </c>
      <c r="D357" s="3" t="s">
        <v>1961</v>
      </c>
      <c r="E357" s="10" t="s">
        <v>2414</v>
      </c>
      <c r="F357" s="10">
        <v>97</v>
      </c>
      <c r="G357" s="3">
        <v>1999</v>
      </c>
      <c r="H357" s="13">
        <v>5997</v>
      </c>
      <c r="I357" s="3" t="s">
        <v>2415</v>
      </c>
      <c r="J357" s="6">
        <v>45383</v>
      </c>
    </row>
    <row r="358" spans="1:10" ht="14.25" customHeight="1">
      <c r="A358" s="3">
        <v>204617802</v>
      </c>
      <c r="B358" s="3" t="s">
        <v>93</v>
      </c>
      <c r="C358" s="3" t="s">
        <v>2581</v>
      </c>
      <c r="D358" s="3" t="s">
        <v>1961</v>
      </c>
      <c r="E358" s="10" t="s">
        <v>2414</v>
      </c>
      <c r="F358" s="10">
        <v>98</v>
      </c>
      <c r="G358" s="3">
        <v>3000</v>
      </c>
      <c r="H358" s="13">
        <v>9000</v>
      </c>
      <c r="I358" s="3" t="s">
        <v>2415</v>
      </c>
      <c r="J358" s="6">
        <v>45383</v>
      </c>
    </row>
    <row r="359" spans="1:10" ht="14.25" customHeight="1">
      <c r="A359" s="3">
        <v>204617803</v>
      </c>
      <c r="B359" s="3" t="s">
        <v>93</v>
      </c>
      <c r="C359" s="3" t="s">
        <v>2582</v>
      </c>
      <c r="D359" s="3" t="s">
        <v>1961</v>
      </c>
      <c r="E359" s="10" t="s">
        <v>2414</v>
      </c>
      <c r="F359" s="10">
        <v>98</v>
      </c>
      <c r="G359" s="3">
        <v>4000</v>
      </c>
      <c r="H359" s="13">
        <v>12000</v>
      </c>
      <c r="I359" s="3" t="s">
        <v>2415</v>
      </c>
      <c r="J359" s="6">
        <v>45383</v>
      </c>
    </row>
    <row r="360" spans="1:10" ht="14.25" customHeight="1">
      <c r="A360" s="3">
        <v>204707615</v>
      </c>
      <c r="B360" s="3" t="s">
        <v>55</v>
      </c>
      <c r="C360" s="3" t="s">
        <v>2583</v>
      </c>
      <c r="D360" s="3" t="s">
        <v>1961</v>
      </c>
      <c r="E360" s="10" t="s">
        <v>2414</v>
      </c>
      <c r="F360" s="10">
        <v>98</v>
      </c>
      <c r="G360" s="3">
        <v>999</v>
      </c>
      <c r="H360" s="13">
        <v>2997</v>
      </c>
      <c r="I360" s="3" t="s">
        <v>2415</v>
      </c>
      <c r="J360" s="6">
        <v>45383</v>
      </c>
    </row>
    <row r="361" spans="1:10" ht="14.25" customHeight="1">
      <c r="A361" s="3">
        <v>204707616</v>
      </c>
      <c r="B361" s="3" t="s">
        <v>55</v>
      </c>
      <c r="C361" s="3" t="s">
        <v>2584</v>
      </c>
      <c r="D361" s="3" t="s">
        <v>1961</v>
      </c>
      <c r="E361" s="10" t="s">
        <v>2414</v>
      </c>
      <c r="F361" s="10">
        <v>98</v>
      </c>
      <c r="G361" s="3">
        <v>1250</v>
      </c>
      <c r="H361" s="13">
        <v>3750</v>
      </c>
      <c r="I361" s="3" t="s">
        <v>2415</v>
      </c>
      <c r="J361" s="6">
        <v>45383</v>
      </c>
    </row>
    <row r="362" spans="1:10" ht="14.25" customHeight="1">
      <c r="A362" s="3">
        <v>204707617</v>
      </c>
      <c r="B362" s="3" t="s">
        <v>55</v>
      </c>
      <c r="C362" s="3" t="s">
        <v>2585</v>
      </c>
      <c r="D362" s="3" t="s">
        <v>1961</v>
      </c>
      <c r="E362" s="10" t="s">
        <v>2414</v>
      </c>
      <c r="F362" s="10">
        <v>98</v>
      </c>
      <c r="G362" s="3">
        <v>1500</v>
      </c>
      <c r="H362" s="13">
        <v>4500</v>
      </c>
      <c r="I362" s="3" t="s">
        <v>2415</v>
      </c>
      <c r="J362" s="6">
        <v>45383</v>
      </c>
    </row>
    <row r="363" spans="1:10" ht="14.25" customHeight="1">
      <c r="A363" s="3">
        <v>204707618</v>
      </c>
      <c r="B363" s="3" t="s">
        <v>55</v>
      </c>
      <c r="C363" s="3" t="s">
        <v>2586</v>
      </c>
      <c r="D363" s="3" t="s">
        <v>1961</v>
      </c>
      <c r="E363" s="10" t="s">
        <v>2414</v>
      </c>
      <c r="F363" s="10">
        <v>98</v>
      </c>
      <c r="G363" s="3">
        <v>1999</v>
      </c>
      <c r="H363" s="13">
        <v>5997</v>
      </c>
      <c r="I363" s="3" t="s">
        <v>2415</v>
      </c>
      <c r="J363" s="6">
        <v>45383</v>
      </c>
    </row>
    <row r="364" spans="1:10" ht="14.25" customHeight="1">
      <c r="A364" s="3">
        <v>204707619</v>
      </c>
      <c r="B364" s="3" t="s">
        <v>55</v>
      </c>
      <c r="C364" s="3" t="s">
        <v>2587</v>
      </c>
      <c r="D364" s="3" t="s">
        <v>1961</v>
      </c>
      <c r="E364" s="10" t="s">
        <v>2414</v>
      </c>
      <c r="F364" s="10">
        <v>98</v>
      </c>
      <c r="G364" s="3">
        <v>2500</v>
      </c>
      <c r="H364" s="13">
        <v>7500</v>
      </c>
      <c r="I364" s="3" t="s">
        <v>2415</v>
      </c>
      <c r="J364" s="6">
        <v>45383</v>
      </c>
    </row>
    <row r="365" spans="1:10" ht="14.25" customHeight="1">
      <c r="A365" s="3">
        <v>204707620</v>
      </c>
      <c r="B365" s="3" t="s">
        <v>55</v>
      </c>
      <c r="C365" s="3" t="s">
        <v>2588</v>
      </c>
      <c r="D365" s="3" t="s">
        <v>1961</v>
      </c>
      <c r="E365" s="10" t="s">
        <v>2414</v>
      </c>
      <c r="F365" s="10">
        <v>98</v>
      </c>
      <c r="G365" s="3">
        <v>3000</v>
      </c>
      <c r="H365" s="13">
        <v>9000</v>
      </c>
      <c r="I365" s="3" t="s">
        <v>2415</v>
      </c>
      <c r="J365" s="6">
        <v>45383</v>
      </c>
    </row>
    <row r="366" spans="1:10" ht="14.25" customHeight="1">
      <c r="A366" s="3">
        <v>204707621</v>
      </c>
      <c r="B366" s="3" t="s">
        <v>55</v>
      </c>
      <c r="C366" s="3" t="s">
        <v>2589</v>
      </c>
      <c r="D366" s="3" t="s">
        <v>1961</v>
      </c>
      <c r="E366" s="10" t="s">
        <v>2414</v>
      </c>
      <c r="F366" s="10">
        <v>98</v>
      </c>
      <c r="G366" s="3">
        <v>3500</v>
      </c>
      <c r="H366" s="13">
        <v>10500</v>
      </c>
      <c r="I366" s="3" t="s">
        <v>2415</v>
      </c>
      <c r="J366" s="6">
        <v>45383</v>
      </c>
    </row>
    <row r="367" spans="1:10" ht="14.25" customHeight="1">
      <c r="A367" s="3">
        <v>204707622</v>
      </c>
      <c r="B367" s="3" t="s">
        <v>55</v>
      </c>
      <c r="C367" s="3" t="s">
        <v>2590</v>
      </c>
      <c r="D367" s="3" t="s">
        <v>1961</v>
      </c>
      <c r="E367" s="10" t="s">
        <v>2414</v>
      </c>
      <c r="F367" s="10">
        <v>98</v>
      </c>
      <c r="G367" s="3">
        <v>3999</v>
      </c>
      <c r="H367" s="13">
        <v>11997</v>
      </c>
      <c r="I367" s="3" t="s">
        <v>2415</v>
      </c>
      <c r="J367" s="6">
        <v>45383</v>
      </c>
    </row>
    <row r="368" spans="1:10" ht="14.25" customHeight="1">
      <c r="A368" s="3">
        <v>204713305</v>
      </c>
      <c r="B368" s="3" t="s">
        <v>93</v>
      </c>
      <c r="C368" s="3" t="s">
        <v>2591</v>
      </c>
      <c r="D368" s="3" t="s">
        <v>1961</v>
      </c>
      <c r="E368" s="10" t="s">
        <v>2414</v>
      </c>
      <c r="F368" s="10">
        <v>97</v>
      </c>
      <c r="G368" s="3">
        <v>2500</v>
      </c>
      <c r="H368" s="13">
        <v>7500</v>
      </c>
      <c r="I368" s="3" t="s">
        <v>2415</v>
      </c>
      <c r="J368" s="6">
        <v>45383</v>
      </c>
    </row>
    <row r="369" spans="1:10" ht="14.25" customHeight="1">
      <c r="A369" s="3">
        <v>204713306</v>
      </c>
      <c r="B369" s="3" t="s">
        <v>93</v>
      </c>
      <c r="C369" s="3" t="s">
        <v>2592</v>
      </c>
      <c r="D369" s="3" t="s">
        <v>1961</v>
      </c>
      <c r="E369" s="10" t="s">
        <v>2414</v>
      </c>
      <c r="F369" s="10">
        <v>97</v>
      </c>
      <c r="G369" s="3">
        <v>2500</v>
      </c>
      <c r="H369" s="13">
        <v>7500</v>
      </c>
      <c r="I369" s="3" t="s">
        <v>2415</v>
      </c>
      <c r="J369" s="6">
        <v>45383</v>
      </c>
    </row>
    <row r="370" spans="1:10" ht="14.25" customHeight="1">
      <c r="A370" s="3">
        <v>204793310</v>
      </c>
      <c r="B370" s="3" t="s">
        <v>589</v>
      </c>
      <c r="C370" s="3" t="s">
        <v>2593</v>
      </c>
      <c r="D370" s="3" t="s">
        <v>1961</v>
      </c>
      <c r="E370" s="10" t="s">
        <v>2414</v>
      </c>
      <c r="F370" s="10">
        <v>98</v>
      </c>
      <c r="G370" s="3">
        <v>399</v>
      </c>
      <c r="H370" s="13">
        <v>1197</v>
      </c>
      <c r="I370" s="3" t="s">
        <v>2415</v>
      </c>
      <c r="J370" s="6">
        <v>45383</v>
      </c>
    </row>
    <row r="371" spans="1:10" ht="14.25" customHeight="1">
      <c r="A371" s="3">
        <v>204793311</v>
      </c>
      <c r="B371" s="3" t="s">
        <v>589</v>
      </c>
      <c r="C371" s="3" t="s">
        <v>2594</v>
      </c>
      <c r="D371" s="3" t="s">
        <v>1961</v>
      </c>
      <c r="E371" s="10" t="s">
        <v>2414</v>
      </c>
      <c r="F371" s="10">
        <v>98</v>
      </c>
      <c r="G371" s="3">
        <v>500</v>
      </c>
      <c r="H371" s="13">
        <v>1500</v>
      </c>
      <c r="I371" s="3" t="s">
        <v>2415</v>
      </c>
      <c r="J371" s="6">
        <v>45383</v>
      </c>
    </row>
    <row r="372" spans="1:10" ht="14.25" customHeight="1">
      <c r="A372" s="3">
        <v>204793312</v>
      </c>
      <c r="B372" s="3" t="s">
        <v>589</v>
      </c>
      <c r="C372" s="3" t="s">
        <v>2595</v>
      </c>
      <c r="D372" s="3" t="s">
        <v>1961</v>
      </c>
      <c r="E372" s="10" t="s">
        <v>2414</v>
      </c>
      <c r="F372" s="10">
        <v>98</v>
      </c>
      <c r="G372" s="3">
        <v>650</v>
      </c>
      <c r="H372" s="13">
        <v>1950</v>
      </c>
      <c r="I372" s="3" t="s">
        <v>2415</v>
      </c>
      <c r="J372" s="6">
        <v>45383</v>
      </c>
    </row>
    <row r="373" spans="1:10" ht="14.25" customHeight="1">
      <c r="A373" s="3">
        <v>204793313</v>
      </c>
      <c r="B373" s="3" t="s">
        <v>589</v>
      </c>
      <c r="C373" s="3" t="s">
        <v>2596</v>
      </c>
      <c r="D373" s="3" t="s">
        <v>1961</v>
      </c>
      <c r="E373" s="10" t="s">
        <v>2414</v>
      </c>
      <c r="F373" s="10">
        <v>98</v>
      </c>
      <c r="G373" s="3">
        <v>2000</v>
      </c>
      <c r="H373" s="13">
        <v>6000</v>
      </c>
      <c r="I373" s="3" t="s">
        <v>2415</v>
      </c>
      <c r="J373" s="6">
        <v>45383</v>
      </c>
    </row>
    <row r="374" spans="1:10" ht="14.25" customHeight="1">
      <c r="A374" s="3">
        <v>204862620</v>
      </c>
      <c r="B374" s="3" t="s">
        <v>36</v>
      </c>
      <c r="C374" s="3" t="s">
        <v>2597</v>
      </c>
      <c r="D374" s="3" t="s">
        <v>1961</v>
      </c>
      <c r="E374" s="10" t="s">
        <v>2414</v>
      </c>
      <c r="F374" s="10">
        <v>90</v>
      </c>
      <c r="G374" s="3">
        <v>1250</v>
      </c>
      <c r="H374" s="13">
        <v>3750</v>
      </c>
      <c r="I374" s="3" t="s">
        <v>2415</v>
      </c>
      <c r="J374" s="6">
        <v>45383</v>
      </c>
    </row>
    <row r="375" spans="1:10" ht="14.25" customHeight="1">
      <c r="A375" s="3">
        <v>204862623</v>
      </c>
      <c r="B375" s="3" t="s">
        <v>36</v>
      </c>
      <c r="C375" s="3" t="s">
        <v>2598</v>
      </c>
      <c r="D375" s="3" t="s">
        <v>1961</v>
      </c>
      <c r="E375" s="10" t="s">
        <v>2414</v>
      </c>
      <c r="F375" s="10">
        <v>90</v>
      </c>
      <c r="G375" s="3">
        <v>1999</v>
      </c>
      <c r="H375" s="13">
        <v>5997</v>
      </c>
      <c r="I375" s="3" t="s">
        <v>2415</v>
      </c>
      <c r="J375" s="6">
        <v>45383</v>
      </c>
    </row>
    <row r="376" spans="1:10" ht="14.25" customHeight="1">
      <c r="A376" s="3">
        <v>204862624</v>
      </c>
      <c r="B376" s="3" t="s">
        <v>36</v>
      </c>
      <c r="C376" s="3" t="s">
        <v>2599</v>
      </c>
      <c r="D376" s="3" t="s">
        <v>1961</v>
      </c>
      <c r="E376" s="10" t="s">
        <v>2414</v>
      </c>
      <c r="F376" s="10">
        <v>90</v>
      </c>
      <c r="G376" s="3">
        <v>2499</v>
      </c>
      <c r="H376" s="13">
        <v>7497</v>
      </c>
      <c r="I376" s="3" t="s">
        <v>2415</v>
      </c>
      <c r="J376" s="6">
        <v>45383</v>
      </c>
    </row>
    <row r="377" spans="1:10" ht="14.25" customHeight="1">
      <c r="A377" s="3">
        <v>205013495</v>
      </c>
      <c r="B377" s="3" t="s">
        <v>589</v>
      </c>
      <c r="C377" s="3" t="s">
        <v>2600</v>
      </c>
      <c r="D377" s="3" t="s">
        <v>1961</v>
      </c>
      <c r="E377" s="10" t="s">
        <v>2414</v>
      </c>
      <c r="F377" s="10">
        <v>98</v>
      </c>
      <c r="G377" s="3">
        <v>800</v>
      </c>
      <c r="H377" s="13">
        <v>2400</v>
      </c>
      <c r="I377" s="3" t="s">
        <v>2415</v>
      </c>
      <c r="J377" s="6">
        <v>45383</v>
      </c>
    </row>
    <row r="378" spans="1:10" ht="14.25" customHeight="1">
      <c r="A378" s="3">
        <v>205013496</v>
      </c>
      <c r="B378" s="3" t="s">
        <v>589</v>
      </c>
      <c r="C378" s="3" t="s">
        <v>2601</v>
      </c>
      <c r="D378" s="3" t="s">
        <v>1961</v>
      </c>
      <c r="E378" s="10" t="s">
        <v>2414</v>
      </c>
      <c r="F378" s="10">
        <v>98</v>
      </c>
      <c r="G378" s="3">
        <v>1000</v>
      </c>
      <c r="H378" s="13">
        <v>3000</v>
      </c>
      <c r="I378" s="3" t="s">
        <v>2415</v>
      </c>
      <c r="J378" s="6">
        <v>45383</v>
      </c>
    </row>
    <row r="379" spans="1:10" ht="14.25" customHeight="1">
      <c r="A379" s="3">
        <v>205013497</v>
      </c>
      <c r="B379" s="3" t="s">
        <v>589</v>
      </c>
      <c r="C379" s="3" t="s">
        <v>2602</v>
      </c>
      <c r="D379" s="3" t="s">
        <v>1961</v>
      </c>
      <c r="E379" s="10" t="s">
        <v>2414</v>
      </c>
      <c r="F379" s="10">
        <v>98</v>
      </c>
      <c r="G379" s="3">
        <v>1500</v>
      </c>
      <c r="H379" s="13">
        <v>4500</v>
      </c>
      <c r="I379" s="3" t="s">
        <v>2415</v>
      </c>
      <c r="J379" s="6">
        <v>45383</v>
      </c>
    </row>
    <row r="380" spans="1:10" ht="14.25" customHeight="1">
      <c r="A380" s="3">
        <v>205152852</v>
      </c>
      <c r="B380" s="3" t="s">
        <v>87</v>
      </c>
      <c r="C380" s="3" t="s">
        <v>2603</v>
      </c>
      <c r="D380" s="3" t="s">
        <v>1961</v>
      </c>
      <c r="E380" s="10" t="s">
        <v>2414</v>
      </c>
      <c r="F380" s="10">
        <v>90</v>
      </c>
      <c r="G380" s="3">
        <v>1250</v>
      </c>
      <c r="H380" s="13">
        <v>3750</v>
      </c>
      <c r="I380" s="3" t="s">
        <v>2415</v>
      </c>
      <c r="J380" s="6">
        <v>45383</v>
      </c>
    </row>
    <row r="381" spans="1:10" ht="14.25" customHeight="1">
      <c r="A381" s="3">
        <v>207801517</v>
      </c>
      <c r="B381" s="3" t="s">
        <v>2604</v>
      </c>
      <c r="C381" s="3" t="s">
        <v>2605</v>
      </c>
      <c r="D381" s="3" t="s">
        <v>1961</v>
      </c>
      <c r="E381" s="10" t="s">
        <v>2414</v>
      </c>
      <c r="F381" s="10">
        <v>98</v>
      </c>
      <c r="G381" s="3">
        <v>399</v>
      </c>
      <c r="H381" s="13">
        <v>1197</v>
      </c>
      <c r="I381" s="3" t="s">
        <v>2415</v>
      </c>
      <c r="J381" s="6">
        <v>45383</v>
      </c>
    </row>
    <row r="382" spans="1:10" ht="14.25" customHeight="1">
      <c r="A382" s="3">
        <v>207801518</v>
      </c>
      <c r="B382" s="3" t="s">
        <v>2604</v>
      </c>
      <c r="C382" s="3" t="s">
        <v>2606</v>
      </c>
      <c r="D382" s="3" t="s">
        <v>1961</v>
      </c>
      <c r="E382" s="10" t="s">
        <v>2414</v>
      </c>
      <c r="F382" s="10">
        <v>98</v>
      </c>
      <c r="G382" s="3">
        <v>500</v>
      </c>
      <c r="H382" s="13">
        <v>1500</v>
      </c>
      <c r="I382" s="3" t="s">
        <v>2415</v>
      </c>
      <c r="J382" s="6">
        <v>45383</v>
      </c>
    </row>
    <row r="383" spans="1:10" ht="14.25" customHeight="1">
      <c r="A383" s="3">
        <v>207801519</v>
      </c>
      <c r="B383" s="3" t="s">
        <v>2604</v>
      </c>
      <c r="C383" s="3" t="s">
        <v>2607</v>
      </c>
      <c r="D383" s="3" t="s">
        <v>1961</v>
      </c>
      <c r="E383" s="10" t="s">
        <v>2414</v>
      </c>
      <c r="F383" s="10">
        <v>98</v>
      </c>
      <c r="G383" s="3">
        <v>650</v>
      </c>
      <c r="H383" s="13">
        <v>1950</v>
      </c>
      <c r="I383" s="3" t="s">
        <v>2415</v>
      </c>
      <c r="J383" s="6">
        <v>45383</v>
      </c>
    </row>
    <row r="384" spans="1:10" ht="14.25" customHeight="1">
      <c r="A384" s="3">
        <v>207801520</v>
      </c>
      <c r="B384" s="3" t="s">
        <v>2604</v>
      </c>
      <c r="C384" s="3" t="s">
        <v>2608</v>
      </c>
      <c r="D384" s="3" t="s">
        <v>1961</v>
      </c>
      <c r="E384" s="10" t="s">
        <v>2414</v>
      </c>
      <c r="F384" s="10">
        <v>98</v>
      </c>
      <c r="G384" s="3">
        <v>800</v>
      </c>
      <c r="H384" s="13">
        <v>2400</v>
      </c>
      <c r="I384" s="3" t="s">
        <v>2415</v>
      </c>
      <c r="J384" s="6">
        <v>45383</v>
      </c>
    </row>
    <row r="385" spans="1:10" ht="14.25" customHeight="1">
      <c r="A385" s="3">
        <v>207801521</v>
      </c>
      <c r="B385" s="3" t="s">
        <v>2604</v>
      </c>
      <c r="C385" s="3" t="s">
        <v>2609</v>
      </c>
      <c r="D385" s="3" t="s">
        <v>1961</v>
      </c>
      <c r="E385" s="10" t="s">
        <v>2414</v>
      </c>
      <c r="F385" s="10">
        <v>98</v>
      </c>
      <c r="G385" s="3">
        <v>999</v>
      </c>
      <c r="H385" s="13">
        <v>2997</v>
      </c>
      <c r="I385" s="3" t="s">
        <v>2415</v>
      </c>
      <c r="J385" s="6">
        <v>45383</v>
      </c>
    </row>
    <row r="386" spans="1:10" ht="14.25" customHeight="1">
      <c r="A386" s="3">
        <v>207801522</v>
      </c>
      <c r="B386" s="3" t="s">
        <v>2604</v>
      </c>
      <c r="C386" s="3" t="s">
        <v>2610</v>
      </c>
      <c r="D386" s="3" t="s">
        <v>1961</v>
      </c>
      <c r="E386" s="10" t="s">
        <v>2414</v>
      </c>
      <c r="F386" s="10">
        <v>98</v>
      </c>
      <c r="G386" s="3">
        <v>999</v>
      </c>
      <c r="H386" s="13">
        <v>2997</v>
      </c>
      <c r="I386" s="3" t="s">
        <v>2415</v>
      </c>
      <c r="J386" s="6">
        <v>45383</v>
      </c>
    </row>
    <row r="387" spans="1:10" ht="14.25" customHeight="1">
      <c r="A387" s="3">
        <v>207801523</v>
      </c>
      <c r="B387" s="3" t="s">
        <v>2604</v>
      </c>
      <c r="C387" s="3" t="s">
        <v>2611</v>
      </c>
      <c r="D387" s="3" t="s">
        <v>1961</v>
      </c>
      <c r="E387" s="10" t="s">
        <v>2414</v>
      </c>
      <c r="F387" s="10">
        <v>98</v>
      </c>
      <c r="G387" s="3">
        <v>1250</v>
      </c>
      <c r="H387" s="13">
        <v>3750</v>
      </c>
      <c r="I387" s="3" t="s">
        <v>2415</v>
      </c>
      <c r="J387" s="6">
        <v>45383</v>
      </c>
    </row>
    <row r="388" spans="1:10" ht="14.25" customHeight="1">
      <c r="A388" s="3">
        <v>207801524</v>
      </c>
      <c r="B388" s="3" t="s">
        <v>2604</v>
      </c>
      <c r="C388" s="3" t="s">
        <v>2612</v>
      </c>
      <c r="D388" s="3" t="s">
        <v>1961</v>
      </c>
      <c r="E388" s="10" t="s">
        <v>2414</v>
      </c>
      <c r="F388" s="10">
        <v>98</v>
      </c>
      <c r="G388" s="3">
        <v>1500</v>
      </c>
      <c r="H388" s="13">
        <v>4500</v>
      </c>
      <c r="I388" s="3" t="s">
        <v>2415</v>
      </c>
      <c r="J388" s="6">
        <v>45383</v>
      </c>
    </row>
    <row r="389" spans="1:10" ht="14.25" customHeight="1">
      <c r="A389" s="3">
        <v>207801525</v>
      </c>
      <c r="B389" s="3" t="s">
        <v>2604</v>
      </c>
      <c r="C389" s="3" t="s">
        <v>2613</v>
      </c>
      <c r="D389" s="3" t="s">
        <v>1961</v>
      </c>
      <c r="E389" s="10" t="s">
        <v>2414</v>
      </c>
      <c r="F389" s="10">
        <v>98</v>
      </c>
      <c r="G389" s="3">
        <v>1999</v>
      </c>
      <c r="H389" s="13">
        <v>5997</v>
      </c>
      <c r="I389" s="3" t="s">
        <v>2415</v>
      </c>
      <c r="J389" s="6">
        <v>45383</v>
      </c>
    </row>
    <row r="390" spans="1:10" ht="14.25" customHeight="1">
      <c r="A390" s="3">
        <v>207801526</v>
      </c>
      <c r="B390" s="3" t="s">
        <v>2604</v>
      </c>
      <c r="C390" s="3" t="s">
        <v>2614</v>
      </c>
      <c r="D390" s="3" t="s">
        <v>1961</v>
      </c>
      <c r="E390" s="10" t="s">
        <v>2414</v>
      </c>
      <c r="F390" s="10">
        <v>98</v>
      </c>
      <c r="G390" s="3">
        <v>2500</v>
      </c>
      <c r="H390" s="13">
        <v>7500</v>
      </c>
      <c r="I390" s="3" t="s">
        <v>2415</v>
      </c>
      <c r="J390" s="6">
        <v>45383</v>
      </c>
    </row>
    <row r="391" spans="1:10" ht="14.25" customHeight="1">
      <c r="A391" s="3">
        <v>207801527</v>
      </c>
      <c r="B391" s="3" t="s">
        <v>2604</v>
      </c>
      <c r="C391" s="3" t="s">
        <v>2615</v>
      </c>
      <c r="D391" s="3" t="s">
        <v>1961</v>
      </c>
      <c r="E391" s="10" t="s">
        <v>2414</v>
      </c>
      <c r="F391" s="10">
        <v>98</v>
      </c>
      <c r="G391" s="3">
        <v>3000</v>
      </c>
      <c r="H391" s="13">
        <v>9000</v>
      </c>
      <c r="I391" s="3" t="s">
        <v>2415</v>
      </c>
      <c r="J391" s="6">
        <v>45383</v>
      </c>
    </row>
    <row r="392" spans="1:10" ht="14.25" customHeight="1">
      <c r="A392" s="3">
        <v>207801528</v>
      </c>
      <c r="B392" s="3" t="s">
        <v>2604</v>
      </c>
      <c r="C392" s="3" t="s">
        <v>2616</v>
      </c>
      <c r="D392" s="3" t="s">
        <v>1961</v>
      </c>
      <c r="E392" s="10" t="s">
        <v>2414</v>
      </c>
      <c r="F392" s="10">
        <v>98</v>
      </c>
      <c r="G392" s="3">
        <v>3500</v>
      </c>
      <c r="H392" s="13">
        <v>10500</v>
      </c>
      <c r="I392" s="3" t="s">
        <v>2415</v>
      </c>
      <c r="J392" s="6">
        <v>45383</v>
      </c>
    </row>
    <row r="393" spans="1:10" ht="14.25" customHeight="1">
      <c r="A393" s="3">
        <v>207801529</v>
      </c>
      <c r="B393" s="3" t="s">
        <v>2604</v>
      </c>
      <c r="C393" s="3" t="s">
        <v>2617</v>
      </c>
      <c r="D393" s="3" t="s">
        <v>1961</v>
      </c>
      <c r="E393" s="10" t="s">
        <v>2414</v>
      </c>
      <c r="F393" s="10">
        <v>98</v>
      </c>
      <c r="G393" s="3">
        <v>3999</v>
      </c>
      <c r="H393" s="13">
        <v>11997</v>
      </c>
      <c r="I393" s="3" t="s">
        <v>2415</v>
      </c>
      <c r="J393" s="6">
        <v>45383</v>
      </c>
    </row>
    <row r="394" spans="1:10" ht="14.25" customHeight="1">
      <c r="A394" s="3">
        <v>208150995</v>
      </c>
      <c r="B394" s="3" t="s">
        <v>1050</v>
      </c>
      <c r="C394" s="3" t="s">
        <v>2618</v>
      </c>
      <c r="D394" s="3" t="s">
        <v>1961</v>
      </c>
      <c r="E394" s="10" t="s">
        <v>2414</v>
      </c>
      <c r="F394" s="10">
        <v>99</v>
      </c>
      <c r="G394" s="3">
        <v>399</v>
      </c>
      <c r="H394" s="13">
        <v>1197</v>
      </c>
      <c r="I394" s="3" t="s">
        <v>2415</v>
      </c>
      <c r="J394" s="6">
        <v>45383</v>
      </c>
    </row>
    <row r="395" spans="1:10" ht="14.25" customHeight="1">
      <c r="A395" s="3">
        <v>208150996</v>
      </c>
      <c r="B395" s="3" t="s">
        <v>1050</v>
      </c>
      <c r="C395" s="3" t="s">
        <v>2619</v>
      </c>
      <c r="D395" s="3" t="s">
        <v>1961</v>
      </c>
      <c r="E395" s="10" t="s">
        <v>2414</v>
      </c>
      <c r="F395" s="10">
        <v>99</v>
      </c>
      <c r="G395" s="3">
        <v>500</v>
      </c>
      <c r="H395" s="13">
        <v>1500</v>
      </c>
      <c r="I395" s="3" t="s">
        <v>2415</v>
      </c>
      <c r="J395" s="6">
        <v>45383</v>
      </c>
    </row>
    <row r="396" spans="1:10" ht="14.25" customHeight="1">
      <c r="A396" s="3">
        <v>208150997</v>
      </c>
      <c r="B396" s="3" t="s">
        <v>1050</v>
      </c>
      <c r="C396" s="3" t="s">
        <v>2620</v>
      </c>
      <c r="D396" s="3" t="s">
        <v>1961</v>
      </c>
      <c r="E396" s="10" t="s">
        <v>2414</v>
      </c>
      <c r="F396" s="10">
        <v>98</v>
      </c>
      <c r="G396" s="3">
        <v>650</v>
      </c>
      <c r="H396" s="13">
        <v>1950</v>
      </c>
      <c r="I396" s="3" t="s">
        <v>2415</v>
      </c>
      <c r="J396" s="6">
        <v>45383</v>
      </c>
    </row>
    <row r="397" spans="1:10" ht="14.25" customHeight="1">
      <c r="A397" s="3">
        <v>208150998</v>
      </c>
      <c r="B397" s="3" t="s">
        <v>1050</v>
      </c>
      <c r="C397" s="3" t="s">
        <v>2621</v>
      </c>
      <c r="D397" s="3" t="s">
        <v>1961</v>
      </c>
      <c r="E397" s="10" t="s">
        <v>2414</v>
      </c>
      <c r="F397" s="10">
        <v>98</v>
      </c>
      <c r="G397" s="3">
        <v>800</v>
      </c>
      <c r="H397" s="13">
        <v>2400</v>
      </c>
      <c r="I397" s="3" t="s">
        <v>2415</v>
      </c>
      <c r="J397" s="6">
        <v>45383</v>
      </c>
    </row>
    <row r="398" spans="1:10" ht="14.25" customHeight="1">
      <c r="A398" s="3">
        <v>208150999</v>
      </c>
      <c r="B398" s="3" t="s">
        <v>1050</v>
      </c>
      <c r="C398" s="3" t="s">
        <v>2622</v>
      </c>
      <c r="D398" s="3" t="s">
        <v>1961</v>
      </c>
      <c r="E398" s="10" t="s">
        <v>2414</v>
      </c>
      <c r="F398" s="10">
        <v>98</v>
      </c>
      <c r="G398" s="3">
        <v>999</v>
      </c>
      <c r="H398" s="13">
        <v>2997</v>
      </c>
      <c r="I398" s="3" t="s">
        <v>2415</v>
      </c>
      <c r="J398" s="6">
        <v>45383</v>
      </c>
    </row>
    <row r="399" spans="1:10" ht="14.25" customHeight="1">
      <c r="A399" s="3">
        <v>208704997</v>
      </c>
      <c r="B399" s="3" t="s">
        <v>1707</v>
      </c>
      <c r="C399" s="3" t="s">
        <v>2623</v>
      </c>
      <c r="D399" s="3" t="s">
        <v>1961</v>
      </c>
      <c r="E399" s="10" t="s">
        <v>2414</v>
      </c>
      <c r="F399" s="10">
        <v>95</v>
      </c>
      <c r="G399" s="3">
        <v>499.9</v>
      </c>
      <c r="H399" s="13">
        <v>1499.6999999999998</v>
      </c>
      <c r="I399" s="3" t="s">
        <v>2415</v>
      </c>
      <c r="J399" s="6">
        <v>45383</v>
      </c>
    </row>
    <row r="400" spans="1:10" ht="14.25" customHeight="1">
      <c r="A400" s="3">
        <v>208812574</v>
      </c>
      <c r="B400" s="3" t="s">
        <v>1789</v>
      </c>
      <c r="C400" s="3" t="s">
        <v>2623</v>
      </c>
      <c r="D400" s="3" t="s">
        <v>1961</v>
      </c>
      <c r="E400" s="10" t="s">
        <v>2414</v>
      </c>
      <c r="F400" s="10">
        <v>95</v>
      </c>
      <c r="G400" s="3">
        <v>499.9</v>
      </c>
      <c r="H400" s="13">
        <v>1499.6999999999998</v>
      </c>
      <c r="I400" s="3" t="s">
        <v>2415</v>
      </c>
      <c r="J400" s="6">
        <v>45383</v>
      </c>
    </row>
    <row r="401" spans="1:10" ht="14.25" customHeight="1">
      <c r="A401" s="3">
        <v>208812658</v>
      </c>
      <c r="B401" s="3" t="s">
        <v>1784</v>
      </c>
      <c r="C401" s="3" t="s">
        <v>2623</v>
      </c>
      <c r="D401" s="3" t="s">
        <v>1961</v>
      </c>
      <c r="E401" s="10" t="s">
        <v>2414</v>
      </c>
      <c r="F401" s="10">
        <v>95</v>
      </c>
      <c r="G401" s="3">
        <v>499.9</v>
      </c>
      <c r="H401" s="13">
        <v>1499.6999999999998</v>
      </c>
      <c r="I401" s="3" t="s">
        <v>2415</v>
      </c>
      <c r="J401" s="6">
        <v>45383</v>
      </c>
    </row>
    <row r="402" spans="1:10" ht="14.25" customHeight="1">
      <c r="A402" s="3">
        <v>7057096</v>
      </c>
      <c r="B402" s="3" t="s">
        <v>36</v>
      </c>
      <c r="C402" s="3" t="s">
        <v>2624</v>
      </c>
      <c r="D402" s="3" t="s">
        <v>1961</v>
      </c>
      <c r="E402" s="10" t="s">
        <v>2414</v>
      </c>
      <c r="F402" s="10">
        <v>95</v>
      </c>
      <c r="G402" s="3">
        <v>285</v>
      </c>
      <c r="H402" s="13">
        <v>855</v>
      </c>
      <c r="I402" s="3" t="s">
        <v>2415</v>
      </c>
      <c r="J402" s="6">
        <v>45383</v>
      </c>
    </row>
    <row r="403" spans="1:10" ht="14.25" customHeight="1">
      <c r="A403" s="3">
        <v>7057097</v>
      </c>
      <c r="B403" s="3" t="s">
        <v>36</v>
      </c>
      <c r="C403" s="3" t="s">
        <v>2625</v>
      </c>
      <c r="D403" s="3" t="s">
        <v>1961</v>
      </c>
      <c r="E403" s="10" t="s">
        <v>2414</v>
      </c>
      <c r="F403" s="10">
        <v>96</v>
      </c>
      <c r="G403" s="3">
        <v>399</v>
      </c>
      <c r="H403" s="13">
        <v>1197</v>
      </c>
      <c r="I403" s="3" t="s">
        <v>2415</v>
      </c>
      <c r="J403" s="6">
        <v>45383</v>
      </c>
    </row>
    <row r="404" spans="1:10" ht="14.25" customHeight="1">
      <c r="A404" s="3">
        <v>7057098</v>
      </c>
      <c r="B404" s="3" t="s">
        <v>36</v>
      </c>
      <c r="C404" s="3" t="s">
        <v>2626</v>
      </c>
      <c r="D404" s="3" t="s">
        <v>1961</v>
      </c>
      <c r="E404" s="10" t="s">
        <v>2414</v>
      </c>
      <c r="F404" s="10">
        <v>96</v>
      </c>
      <c r="G404" s="3">
        <v>500</v>
      </c>
      <c r="H404" s="13">
        <v>1500</v>
      </c>
      <c r="I404" s="3" t="s">
        <v>2415</v>
      </c>
      <c r="J404" s="6">
        <v>45383</v>
      </c>
    </row>
    <row r="405" spans="1:10" ht="14.25" customHeight="1">
      <c r="A405" s="3">
        <v>7057099</v>
      </c>
      <c r="B405" s="3" t="s">
        <v>36</v>
      </c>
      <c r="C405" s="3" t="s">
        <v>2627</v>
      </c>
      <c r="D405" s="3" t="s">
        <v>1961</v>
      </c>
      <c r="E405" s="10" t="s">
        <v>2414</v>
      </c>
      <c r="F405" s="10">
        <v>97</v>
      </c>
      <c r="G405" s="3">
        <v>600</v>
      </c>
      <c r="H405" s="13">
        <v>1800</v>
      </c>
      <c r="I405" s="3" t="s">
        <v>2415</v>
      </c>
      <c r="J405" s="6">
        <v>45383</v>
      </c>
    </row>
    <row r="406" spans="1:10" ht="14.25" customHeight="1">
      <c r="A406" s="3">
        <v>7057100</v>
      </c>
      <c r="B406" s="3" t="s">
        <v>36</v>
      </c>
      <c r="C406" s="3" t="s">
        <v>2628</v>
      </c>
      <c r="D406" s="3" t="s">
        <v>1961</v>
      </c>
      <c r="E406" s="10" t="s">
        <v>2414</v>
      </c>
      <c r="F406" s="10">
        <v>94</v>
      </c>
      <c r="G406" s="3">
        <v>750</v>
      </c>
      <c r="H406" s="13">
        <v>2250</v>
      </c>
      <c r="I406" s="3" t="s">
        <v>2415</v>
      </c>
      <c r="J406" s="6">
        <v>45383</v>
      </c>
    </row>
    <row r="407" spans="1:10" ht="14.25" customHeight="1">
      <c r="A407" s="3">
        <v>7057101</v>
      </c>
      <c r="B407" s="3" t="s">
        <v>36</v>
      </c>
      <c r="C407" s="3" t="s">
        <v>2629</v>
      </c>
      <c r="D407" s="3" t="s">
        <v>1961</v>
      </c>
      <c r="E407" s="10" t="s">
        <v>2414</v>
      </c>
      <c r="F407" s="10">
        <v>96</v>
      </c>
      <c r="G407" s="3">
        <v>850</v>
      </c>
      <c r="H407" s="13">
        <v>2550</v>
      </c>
      <c r="I407" s="3" t="s">
        <v>2415</v>
      </c>
      <c r="J407" s="6">
        <v>45383</v>
      </c>
    </row>
    <row r="408" spans="1:10" ht="14.25" customHeight="1">
      <c r="A408" s="3">
        <v>7057102</v>
      </c>
      <c r="B408" s="3" t="s">
        <v>36</v>
      </c>
      <c r="C408" s="3" t="s">
        <v>2630</v>
      </c>
      <c r="D408" s="3" t="s">
        <v>1961</v>
      </c>
      <c r="E408" s="10" t="s">
        <v>2414</v>
      </c>
      <c r="F408" s="10">
        <v>95</v>
      </c>
      <c r="G408" s="3">
        <v>999.9</v>
      </c>
      <c r="H408" s="13">
        <v>2999.7</v>
      </c>
      <c r="I408" s="3" t="s">
        <v>2415</v>
      </c>
      <c r="J408" s="6">
        <v>45383</v>
      </c>
    </row>
    <row r="409" spans="1:10" ht="14.25" customHeight="1">
      <c r="A409" s="3">
        <v>207348785</v>
      </c>
      <c r="B409" s="3" t="s">
        <v>740</v>
      </c>
      <c r="C409" s="3" t="s">
        <v>2631</v>
      </c>
      <c r="D409" s="3" t="s">
        <v>1961</v>
      </c>
      <c r="E409" s="10" t="s">
        <v>2414</v>
      </c>
      <c r="F409" s="10">
        <v>97</v>
      </c>
      <c r="G409" s="3">
        <v>1250</v>
      </c>
      <c r="H409" s="13">
        <v>3750</v>
      </c>
      <c r="I409" s="3" t="s">
        <v>2415</v>
      </c>
      <c r="J409" s="6">
        <v>45383</v>
      </c>
    </row>
    <row r="410" spans="1:10" ht="14.25" customHeight="1">
      <c r="A410" s="3">
        <v>207348786</v>
      </c>
      <c r="B410" s="3" t="s">
        <v>740</v>
      </c>
      <c r="C410" s="3" t="s">
        <v>2632</v>
      </c>
      <c r="D410" s="3" t="s">
        <v>1961</v>
      </c>
      <c r="E410" s="10" t="s">
        <v>2414</v>
      </c>
      <c r="F410" s="10">
        <v>97</v>
      </c>
      <c r="G410" s="3">
        <v>1250</v>
      </c>
      <c r="H410" s="13">
        <v>3750</v>
      </c>
      <c r="I410" s="3" t="s">
        <v>2415</v>
      </c>
      <c r="J410" s="6">
        <v>45383</v>
      </c>
    </row>
    <row r="411" spans="1:10" ht="14.25" customHeight="1">
      <c r="A411" s="3">
        <v>207348787</v>
      </c>
      <c r="B411" s="3" t="s">
        <v>740</v>
      </c>
      <c r="C411" s="3" t="s">
        <v>2633</v>
      </c>
      <c r="D411" s="3" t="s">
        <v>1961</v>
      </c>
      <c r="E411" s="10" t="s">
        <v>2414</v>
      </c>
      <c r="F411" s="10">
        <v>97</v>
      </c>
      <c r="G411" s="3">
        <v>1500</v>
      </c>
      <c r="H411" s="13">
        <v>4500</v>
      </c>
      <c r="I411" s="3" t="s">
        <v>2415</v>
      </c>
      <c r="J411" s="6">
        <v>45383</v>
      </c>
    </row>
    <row r="412" spans="1:10" ht="14.25" customHeight="1">
      <c r="A412" s="3">
        <v>207348788</v>
      </c>
      <c r="B412" s="3" t="s">
        <v>740</v>
      </c>
      <c r="C412" s="3" t="s">
        <v>2634</v>
      </c>
      <c r="D412" s="3" t="s">
        <v>1961</v>
      </c>
      <c r="E412" s="10" t="s">
        <v>2414</v>
      </c>
      <c r="F412" s="10">
        <v>97</v>
      </c>
      <c r="G412" s="3">
        <v>1500</v>
      </c>
      <c r="H412" s="13">
        <v>4500</v>
      </c>
      <c r="I412" s="3" t="s">
        <v>2415</v>
      </c>
      <c r="J412" s="6">
        <v>45383</v>
      </c>
    </row>
    <row r="413" spans="1:10" ht="14.25" customHeight="1">
      <c r="A413" s="3">
        <v>207348789</v>
      </c>
      <c r="B413" s="3" t="s">
        <v>740</v>
      </c>
      <c r="C413" s="3" t="s">
        <v>2635</v>
      </c>
      <c r="D413" s="3" t="s">
        <v>1961</v>
      </c>
      <c r="E413" s="10" t="s">
        <v>2414</v>
      </c>
      <c r="F413" s="10">
        <v>97</v>
      </c>
      <c r="G413" s="3">
        <v>1999</v>
      </c>
      <c r="H413" s="13">
        <v>5997</v>
      </c>
      <c r="I413" s="3" t="s">
        <v>2415</v>
      </c>
      <c r="J413" s="6">
        <v>45383</v>
      </c>
    </row>
    <row r="414" spans="1:10" ht="14.25" customHeight="1">
      <c r="A414" s="3">
        <v>207348790</v>
      </c>
      <c r="B414" s="3" t="s">
        <v>740</v>
      </c>
      <c r="C414" s="3" t="s">
        <v>2636</v>
      </c>
      <c r="D414" s="3" t="s">
        <v>1961</v>
      </c>
      <c r="E414" s="10" t="s">
        <v>2414</v>
      </c>
      <c r="F414" s="10">
        <v>97</v>
      </c>
      <c r="G414" s="3">
        <v>1999</v>
      </c>
      <c r="H414" s="13">
        <v>5997</v>
      </c>
      <c r="I414" s="3" t="s">
        <v>2415</v>
      </c>
      <c r="J414" s="6">
        <v>45383</v>
      </c>
    </row>
    <row r="415" spans="1:10" ht="14.25" customHeight="1">
      <c r="A415" s="3">
        <v>207348791</v>
      </c>
      <c r="B415" s="3" t="s">
        <v>740</v>
      </c>
      <c r="C415" s="3" t="s">
        <v>2637</v>
      </c>
      <c r="D415" s="3" t="s">
        <v>1961</v>
      </c>
      <c r="E415" s="10" t="s">
        <v>2414</v>
      </c>
      <c r="F415" s="10">
        <v>97</v>
      </c>
      <c r="G415" s="3">
        <v>2500</v>
      </c>
      <c r="H415" s="13">
        <v>7500</v>
      </c>
      <c r="I415" s="3" t="s">
        <v>2415</v>
      </c>
      <c r="J415" s="6">
        <v>45383</v>
      </c>
    </row>
    <row r="416" spans="1:10" ht="14.25" customHeight="1">
      <c r="A416" s="3">
        <v>207348792</v>
      </c>
      <c r="B416" s="3" t="s">
        <v>740</v>
      </c>
      <c r="C416" s="3" t="s">
        <v>2638</v>
      </c>
      <c r="D416" s="3" t="s">
        <v>1961</v>
      </c>
      <c r="E416" s="10" t="s">
        <v>2414</v>
      </c>
      <c r="F416" s="10">
        <v>97</v>
      </c>
      <c r="G416" s="3">
        <v>2500</v>
      </c>
      <c r="H416" s="13">
        <v>7500</v>
      </c>
      <c r="I416" s="3" t="s">
        <v>2415</v>
      </c>
      <c r="J416" s="6">
        <v>45383</v>
      </c>
    </row>
    <row r="417" spans="1:10" ht="14.25" customHeight="1">
      <c r="A417" s="3">
        <v>207348793</v>
      </c>
      <c r="B417" s="3" t="s">
        <v>740</v>
      </c>
      <c r="C417" s="3" t="s">
        <v>2639</v>
      </c>
      <c r="D417" s="3" t="s">
        <v>1961</v>
      </c>
      <c r="E417" s="10" t="s">
        <v>2414</v>
      </c>
      <c r="F417" s="10">
        <v>98</v>
      </c>
      <c r="G417" s="3">
        <v>3000</v>
      </c>
      <c r="H417" s="13">
        <v>9000</v>
      </c>
      <c r="I417" s="3" t="s">
        <v>2415</v>
      </c>
      <c r="J417" s="6">
        <v>45383</v>
      </c>
    </row>
    <row r="418" spans="1:10" ht="14.25" customHeight="1">
      <c r="A418" s="3">
        <v>207348794</v>
      </c>
      <c r="B418" s="3" t="s">
        <v>740</v>
      </c>
      <c r="C418" s="3" t="s">
        <v>2640</v>
      </c>
      <c r="D418" s="3" t="s">
        <v>1961</v>
      </c>
      <c r="E418" s="10" t="s">
        <v>2414</v>
      </c>
      <c r="F418" s="10">
        <v>98</v>
      </c>
      <c r="G418" s="3">
        <v>3000</v>
      </c>
      <c r="H418" s="13">
        <v>9000</v>
      </c>
      <c r="I418" s="3" t="s">
        <v>2415</v>
      </c>
      <c r="J418" s="6">
        <v>45383</v>
      </c>
    </row>
    <row r="419" spans="1:10" ht="14.25" customHeight="1">
      <c r="A419" s="3">
        <v>207348795</v>
      </c>
      <c r="B419" s="3" t="s">
        <v>740</v>
      </c>
      <c r="C419" s="3" t="s">
        <v>2641</v>
      </c>
      <c r="D419" s="3" t="s">
        <v>1961</v>
      </c>
      <c r="E419" s="10" t="s">
        <v>2414</v>
      </c>
      <c r="F419" s="10">
        <v>98</v>
      </c>
      <c r="G419" s="3">
        <v>4000</v>
      </c>
      <c r="H419" s="13">
        <v>12000</v>
      </c>
      <c r="I419" s="3" t="s">
        <v>2415</v>
      </c>
      <c r="J419" s="6">
        <v>45383</v>
      </c>
    </row>
    <row r="420" spans="1:10" ht="14.25" customHeight="1">
      <c r="A420" s="3">
        <v>207348796</v>
      </c>
      <c r="B420" s="3" t="s">
        <v>740</v>
      </c>
      <c r="C420" s="3" t="s">
        <v>2642</v>
      </c>
      <c r="D420" s="3" t="s">
        <v>1961</v>
      </c>
      <c r="E420" s="10" t="s">
        <v>2414</v>
      </c>
      <c r="F420" s="10">
        <v>98</v>
      </c>
      <c r="G420" s="3">
        <v>4000</v>
      </c>
      <c r="H420" s="13">
        <v>12000</v>
      </c>
      <c r="I420" s="3" t="s">
        <v>2415</v>
      </c>
      <c r="J420" s="6">
        <v>45383</v>
      </c>
    </row>
    <row r="421" spans="1:10" ht="14.25" customHeight="1">
      <c r="A421" s="3">
        <v>207456704</v>
      </c>
      <c r="B421" s="3" t="s">
        <v>1050</v>
      </c>
      <c r="C421" s="3" t="s">
        <v>2643</v>
      </c>
      <c r="D421" s="3" t="s">
        <v>1961</v>
      </c>
      <c r="E421" s="10" t="s">
        <v>2414</v>
      </c>
      <c r="F421" s="10">
        <v>96</v>
      </c>
      <c r="G421" s="3">
        <v>285</v>
      </c>
      <c r="H421" s="13">
        <v>855</v>
      </c>
      <c r="I421" s="3" t="s">
        <v>2415</v>
      </c>
      <c r="J421" s="6">
        <v>45383</v>
      </c>
    </row>
    <row r="422" spans="1:10" ht="14.25" customHeight="1">
      <c r="A422" s="3">
        <v>207477829</v>
      </c>
      <c r="B422" s="3" t="s">
        <v>146</v>
      </c>
      <c r="C422" s="3" t="s">
        <v>2644</v>
      </c>
      <c r="D422" s="3" t="s">
        <v>1961</v>
      </c>
      <c r="E422" s="10" t="s">
        <v>2414</v>
      </c>
      <c r="F422" s="10">
        <v>96</v>
      </c>
      <c r="G422" s="3">
        <v>285</v>
      </c>
      <c r="H422" s="13">
        <v>855</v>
      </c>
      <c r="I422" s="3" t="s">
        <v>2415</v>
      </c>
      <c r="J422" s="6">
        <v>45383</v>
      </c>
    </row>
    <row r="423" spans="1:10" ht="14.25" customHeight="1">
      <c r="A423" s="3">
        <v>207477830</v>
      </c>
      <c r="B423" s="3" t="s">
        <v>146</v>
      </c>
      <c r="C423" s="3" t="s">
        <v>2645</v>
      </c>
      <c r="D423" s="3" t="s">
        <v>1961</v>
      </c>
      <c r="E423" s="10" t="s">
        <v>2414</v>
      </c>
      <c r="F423" s="10">
        <v>96</v>
      </c>
      <c r="G423" s="3">
        <v>285</v>
      </c>
      <c r="H423" s="13">
        <v>855</v>
      </c>
      <c r="I423" s="3" t="s">
        <v>2415</v>
      </c>
      <c r="J423" s="6">
        <v>45383</v>
      </c>
    </row>
    <row r="424" spans="1:10" ht="14.25" customHeight="1">
      <c r="A424" s="3">
        <v>207504198</v>
      </c>
      <c r="B424" s="3" t="s">
        <v>55</v>
      </c>
      <c r="C424" s="3" t="s">
        <v>2646</v>
      </c>
      <c r="D424" s="3" t="s">
        <v>1961</v>
      </c>
      <c r="E424" s="10" t="s">
        <v>2414</v>
      </c>
      <c r="F424" s="10">
        <v>98</v>
      </c>
      <c r="G424" s="3">
        <v>399</v>
      </c>
      <c r="H424" s="13">
        <v>1197</v>
      </c>
      <c r="I424" s="3" t="s">
        <v>2415</v>
      </c>
      <c r="J424" s="6">
        <v>45383</v>
      </c>
    </row>
    <row r="425" spans="1:10" ht="14.25" customHeight="1">
      <c r="A425" s="3">
        <v>207504199</v>
      </c>
      <c r="B425" s="3" t="s">
        <v>55</v>
      </c>
      <c r="C425" s="3" t="s">
        <v>2647</v>
      </c>
      <c r="D425" s="3" t="s">
        <v>1961</v>
      </c>
      <c r="E425" s="10" t="s">
        <v>2414</v>
      </c>
      <c r="F425" s="10">
        <v>98</v>
      </c>
      <c r="G425" s="3">
        <v>500</v>
      </c>
      <c r="H425" s="13">
        <v>1500</v>
      </c>
      <c r="I425" s="3" t="s">
        <v>2415</v>
      </c>
      <c r="J425" s="6">
        <v>45383</v>
      </c>
    </row>
    <row r="426" spans="1:10" ht="14.25" customHeight="1">
      <c r="A426" s="3">
        <v>207504200</v>
      </c>
      <c r="B426" s="3" t="s">
        <v>55</v>
      </c>
      <c r="C426" s="3" t="s">
        <v>2648</v>
      </c>
      <c r="D426" s="3" t="s">
        <v>1961</v>
      </c>
      <c r="E426" s="10" t="s">
        <v>2414</v>
      </c>
      <c r="F426" s="10">
        <v>98</v>
      </c>
      <c r="G426" s="3">
        <v>650</v>
      </c>
      <c r="H426" s="13">
        <v>1950</v>
      </c>
      <c r="I426" s="3" t="s">
        <v>2415</v>
      </c>
      <c r="J426" s="6">
        <v>45383</v>
      </c>
    </row>
    <row r="427" spans="1:10" ht="14.25" customHeight="1">
      <c r="A427" s="3">
        <v>207504201</v>
      </c>
      <c r="B427" s="3" t="s">
        <v>55</v>
      </c>
      <c r="C427" s="3" t="s">
        <v>2649</v>
      </c>
      <c r="D427" s="3" t="s">
        <v>1961</v>
      </c>
      <c r="E427" s="10" t="s">
        <v>2414</v>
      </c>
      <c r="F427" s="10">
        <v>98</v>
      </c>
      <c r="G427" s="3">
        <v>800</v>
      </c>
      <c r="H427" s="13">
        <v>2400</v>
      </c>
      <c r="I427" s="3" t="s">
        <v>2415</v>
      </c>
      <c r="J427" s="6">
        <v>45383</v>
      </c>
    </row>
    <row r="428" spans="1:10" ht="14.25" customHeight="1">
      <c r="A428" s="3">
        <v>205152855</v>
      </c>
      <c r="B428" s="3" t="s">
        <v>87</v>
      </c>
      <c r="C428" s="3" t="s">
        <v>2650</v>
      </c>
      <c r="D428" s="3" t="s">
        <v>1961</v>
      </c>
      <c r="E428" s="10" t="s">
        <v>2414</v>
      </c>
      <c r="F428" s="10">
        <v>90</v>
      </c>
      <c r="G428" s="3">
        <v>1999</v>
      </c>
      <c r="H428" s="13">
        <v>5997</v>
      </c>
      <c r="I428" s="3" t="s">
        <v>2415</v>
      </c>
      <c r="J428" s="6">
        <v>45383</v>
      </c>
    </row>
    <row r="429" spans="1:10" ht="14.25" customHeight="1">
      <c r="A429" s="3">
        <v>205152856</v>
      </c>
      <c r="B429" s="3" t="s">
        <v>87</v>
      </c>
      <c r="C429" s="3" t="s">
        <v>2651</v>
      </c>
      <c r="D429" s="3" t="s">
        <v>1961</v>
      </c>
      <c r="E429" s="10" t="s">
        <v>2414</v>
      </c>
      <c r="F429" s="10">
        <v>90</v>
      </c>
      <c r="G429" s="3">
        <v>2499</v>
      </c>
      <c r="H429" s="13">
        <v>7497</v>
      </c>
      <c r="I429" s="3" t="s">
        <v>2415</v>
      </c>
      <c r="J429" s="6">
        <v>45383</v>
      </c>
    </row>
    <row r="430" spans="1:10" ht="14.25" customHeight="1">
      <c r="A430" s="3">
        <v>205312077</v>
      </c>
      <c r="B430" s="3" t="s">
        <v>2652</v>
      </c>
      <c r="C430" s="3" t="s">
        <v>2653</v>
      </c>
      <c r="D430" s="3" t="s">
        <v>1961</v>
      </c>
      <c r="E430" s="10" t="s">
        <v>2414</v>
      </c>
      <c r="F430" s="10">
        <v>95</v>
      </c>
      <c r="G430" s="3">
        <v>650</v>
      </c>
      <c r="H430" s="13">
        <v>1950</v>
      </c>
      <c r="I430" s="3" t="s">
        <v>2415</v>
      </c>
      <c r="J430" s="6">
        <v>45383</v>
      </c>
    </row>
    <row r="431" spans="1:10" ht="14.25" customHeight="1">
      <c r="A431" s="3">
        <v>205312078</v>
      </c>
      <c r="B431" s="3" t="s">
        <v>2652</v>
      </c>
      <c r="C431" s="3" t="s">
        <v>2654</v>
      </c>
      <c r="D431" s="3" t="s">
        <v>1961</v>
      </c>
      <c r="E431" s="10" t="s">
        <v>2414</v>
      </c>
      <c r="F431" s="10">
        <v>95</v>
      </c>
      <c r="G431" s="3">
        <v>750</v>
      </c>
      <c r="H431" s="13">
        <v>2250</v>
      </c>
      <c r="I431" s="3" t="s">
        <v>2415</v>
      </c>
      <c r="J431" s="6">
        <v>45383</v>
      </c>
    </row>
    <row r="432" spans="1:10" ht="14.25" customHeight="1">
      <c r="A432" s="3">
        <v>205312079</v>
      </c>
      <c r="B432" s="3" t="s">
        <v>2652</v>
      </c>
      <c r="C432" s="3" t="s">
        <v>2655</v>
      </c>
      <c r="D432" s="3" t="s">
        <v>1961</v>
      </c>
      <c r="E432" s="10" t="s">
        <v>2414</v>
      </c>
      <c r="F432" s="10">
        <v>95</v>
      </c>
      <c r="G432" s="3">
        <v>850</v>
      </c>
      <c r="H432" s="13">
        <v>2550</v>
      </c>
      <c r="I432" s="3" t="s">
        <v>2415</v>
      </c>
      <c r="J432" s="6">
        <v>45383</v>
      </c>
    </row>
    <row r="433" spans="1:10" ht="14.25" customHeight="1">
      <c r="A433" s="3">
        <v>205312080</v>
      </c>
      <c r="B433" s="3" t="s">
        <v>2652</v>
      </c>
      <c r="C433" s="3" t="s">
        <v>2656</v>
      </c>
      <c r="D433" s="3" t="s">
        <v>1961</v>
      </c>
      <c r="E433" s="10" t="s">
        <v>2414</v>
      </c>
      <c r="F433" s="10">
        <v>95</v>
      </c>
      <c r="G433" s="3">
        <v>1000</v>
      </c>
      <c r="H433" s="13">
        <v>3000</v>
      </c>
      <c r="I433" s="3" t="s">
        <v>2415</v>
      </c>
      <c r="J433" s="6">
        <v>45383</v>
      </c>
    </row>
    <row r="434" spans="1:10" ht="14.25" customHeight="1">
      <c r="A434" s="3">
        <v>205707681</v>
      </c>
      <c r="B434" s="3" t="s">
        <v>2418</v>
      </c>
      <c r="C434" s="3" t="s">
        <v>2657</v>
      </c>
      <c r="D434" s="3" t="s">
        <v>1961</v>
      </c>
      <c r="E434" s="10" t="s">
        <v>2414</v>
      </c>
      <c r="F434" s="10">
        <v>96</v>
      </c>
      <c r="G434" s="3">
        <v>251</v>
      </c>
      <c r="H434" s="13">
        <v>753</v>
      </c>
      <c r="I434" s="3" t="s">
        <v>2415</v>
      </c>
      <c r="J434" s="6">
        <v>45383</v>
      </c>
    </row>
    <row r="435" spans="1:10" ht="14.25" customHeight="1">
      <c r="A435" s="3">
        <v>205733384</v>
      </c>
      <c r="B435" s="3" t="s">
        <v>146</v>
      </c>
      <c r="C435" s="3" t="s">
        <v>2658</v>
      </c>
      <c r="D435" s="3" t="s">
        <v>1961</v>
      </c>
      <c r="E435" s="10" t="s">
        <v>2414</v>
      </c>
      <c r="F435" s="10">
        <v>96</v>
      </c>
      <c r="G435" s="3">
        <v>499</v>
      </c>
      <c r="H435" s="13">
        <v>1497</v>
      </c>
      <c r="I435" s="3" t="s">
        <v>2415</v>
      </c>
      <c r="J435" s="6">
        <v>45383</v>
      </c>
    </row>
    <row r="436" spans="1:10" ht="14.25" customHeight="1">
      <c r="A436" s="3">
        <v>205782248</v>
      </c>
      <c r="B436" s="3" t="s">
        <v>153</v>
      </c>
      <c r="C436" s="3" t="s">
        <v>2659</v>
      </c>
      <c r="D436" s="3" t="s">
        <v>1961</v>
      </c>
      <c r="E436" s="10" t="s">
        <v>2414</v>
      </c>
      <c r="F436" s="10">
        <v>96</v>
      </c>
      <c r="G436" s="3">
        <v>499</v>
      </c>
      <c r="H436" s="13">
        <v>1497</v>
      </c>
      <c r="I436" s="3" t="s">
        <v>2415</v>
      </c>
      <c r="J436" s="6">
        <v>45383</v>
      </c>
    </row>
    <row r="437" spans="1:10" ht="14.25" customHeight="1">
      <c r="A437" s="3">
        <v>8592252</v>
      </c>
      <c r="B437" s="3" t="s">
        <v>93</v>
      </c>
      <c r="C437" s="3" t="s">
        <v>2660</v>
      </c>
      <c r="D437" s="3" t="s">
        <v>1961</v>
      </c>
      <c r="E437" s="10" t="s">
        <v>2414</v>
      </c>
      <c r="F437" s="10">
        <v>98</v>
      </c>
      <c r="G437" s="3">
        <v>500</v>
      </c>
      <c r="H437" s="13">
        <v>1500</v>
      </c>
      <c r="I437" s="3" t="s">
        <v>2415</v>
      </c>
      <c r="J437" s="6">
        <v>45383</v>
      </c>
    </row>
    <row r="438" spans="1:10" ht="14.25" customHeight="1">
      <c r="A438" s="3">
        <v>8592260</v>
      </c>
      <c r="B438" s="3" t="s">
        <v>93</v>
      </c>
      <c r="C438" s="3" t="s">
        <v>2661</v>
      </c>
      <c r="D438" s="3" t="s">
        <v>1961</v>
      </c>
      <c r="E438" s="10" t="s">
        <v>2414</v>
      </c>
      <c r="F438" s="10">
        <v>96</v>
      </c>
      <c r="G438" s="3">
        <v>399</v>
      </c>
      <c r="H438" s="13">
        <v>1197</v>
      </c>
      <c r="I438" s="3" t="s">
        <v>2415</v>
      </c>
      <c r="J438" s="6">
        <v>45383</v>
      </c>
    </row>
    <row r="439" spans="1:10" ht="14.25" customHeight="1">
      <c r="A439" s="3">
        <v>8592261</v>
      </c>
      <c r="B439" s="3" t="s">
        <v>93</v>
      </c>
      <c r="C439" s="3" t="s">
        <v>2662</v>
      </c>
      <c r="D439" s="3" t="s">
        <v>1961</v>
      </c>
      <c r="E439" s="10" t="s">
        <v>2414</v>
      </c>
      <c r="F439" s="10">
        <v>97</v>
      </c>
      <c r="G439" s="3">
        <v>500</v>
      </c>
      <c r="H439" s="13">
        <v>1500</v>
      </c>
      <c r="I439" s="3" t="s">
        <v>2415</v>
      </c>
      <c r="J439" s="6">
        <v>45383</v>
      </c>
    </row>
    <row r="440" spans="1:10" ht="14.25" customHeight="1">
      <c r="A440" s="3">
        <v>8609706</v>
      </c>
      <c r="B440" s="3" t="s">
        <v>93</v>
      </c>
      <c r="C440" s="3" t="s">
        <v>2663</v>
      </c>
      <c r="D440" s="3" t="s">
        <v>1961</v>
      </c>
      <c r="E440" s="10" t="s">
        <v>2414</v>
      </c>
      <c r="F440" s="10">
        <v>96</v>
      </c>
      <c r="G440" s="3">
        <v>750</v>
      </c>
      <c r="H440" s="13">
        <v>2250</v>
      </c>
      <c r="I440" s="3" t="s">
        <v>2415</v>
      </c>
      <c r="J440" s="6">
        <v>45383</v>
      </c>
    </row>
    <row r="441" spans="1:10" ht="14.25" customHeight="1">
      <c r="A441" s="3">
        <v>8624538</v>
      </c>
      <c r="B441" s="3" t="s">
        <v>93</v>
      </c>
      <c r="C441" s="3" t="s">
        <v>2664</v>
      </c>
      <c r="D441" s="3" t="s">
        <v>1961</v>
      </c>
      <c r="E441" s="10" t="s">
        <v>2414</v>
      </c>
      <c r="F441" s="10">
        <v>96</v>
      </c>
      <c r="G441" s="3">
        <v>1000</v>
      </c>
      <c r="H441" s="13">
        <v>3000</v>
      </c>
      <c r="I441" s="3" t="s">
        <v>2415</v>
      </c>
      <c r="J441" s="6">
        <v>45383</v>
      </c>
    </row>
    <row r="442" spans="1:10" ht="14.25" customHeight="1">
      <c r="A442" s="3">
        <v>8624539</v>
      </c>
      <c r="B442" s="3" t="s">
        <v>93</v>
      </c>
      <c r="C442" s="3" t="s">
        <v>2665</v>
      </c>
      <c r="D442" s="3" t="s">
        <v>1961</v>
      </c>
      <c r="E442" s="10" t="s">
        <v>2414</v>
      </c>
      <c r="F442" s="10">
        <v>96</v>
      </c>
      <c r="G442" s="3">
        <v>1250</v>
      </c>
      <c r="H442" s="13">
        <v>3750</v>
      </c>
      <c r="I442" s="3" t="s">
        <v>2415</v>
      </c>
      <c r="J442" s="6">
        <v>45383</v>
      </c>
    </row>
    <row r="443" spans="1:10" ht="14.25" customHeight="1">
      <c r="A443" s="3">
        <v>209431466</v>
      </c>
      <c r="B443" s="3" t="s">
        <v>1177</v>
      </c>
      <c r="C443" s="3" t="s">
        <v>2531</v>
      </c>
      <c r="D443" s="3" t="s">
        <v>1961</v>
      </c>
      <c r="E443" s="10" t="s">
        <v>2414</v>
      </c>
      <c r="F443" s="10">
        <v>94</v>
      </c>
      <c r="G443" s="3">
        <v>499.9</v>
      </c>
      <c r="H443" s="13">
        <v>1499.6999999999998</v>
      </c>
      <c r="I443" s="3" t="s">
        <v>2415</v>
      </c>
      <c r="J443" s="6">
        <v>45383</v>
      </c>
    </row>
    <row r="444" spans="1:10" ht="14.25" customHeight="1">
      <c r="A444" s="3">
        <v>7484116</v>
      </c>
      <c r="B444" s="3" t="s">
        <v>36</v>
      </c>
      <c r="C444" s="3" t="s">
        <v>2666</v>
      </c>
      <c r="D444" s="3" t="s">
        <v>1961</v>
      </c>
      <c r="E444" s="10" t="s">
        <v>2414</v>
      </c>
      <c r="F444" s="10">
        <v>96</v>
      </c>
      <c r="G444" s="3">
        <v>3500</v>
      </c>
      <c r="H444" s="13">
        <v>10500</v>
      </c>
      <c r="I444" s="3" t="s">
        <v>2415</v>
      </c>
      <c r="J444" s="6">
        <v>45383</v>
      </c>
    </row>
    <row r="445" spans="1:10" ht="14.25" customHeight="1">
      <c r="A445" s="3">
        <v>7818570</v>
      </c>
      <c r="B445" s="3" t="s">
        <v>106</v>
      </c>
      <c r="C445" s="3" t="s">
        <v>2562</v>
      </c>
      <c r="D445" s="3" t="s">
        <v>1961</v>
      </c>
      <c r="E445" s="10" t="s">
        <v>2414</v>
      </c>
      <c r="F445" s="10">
        <v>96</v>
      </c>
      <c r="G445" s="3">
        <v>275</v>
      </c>
      <c r="H445" s="13">
        <v>825</v>
      </c>
      <c r="I445" s="3" t="s">
        <v>2415</v>
      </c>
      <c r="J445" s="6">
        <v>45383</v>
      </c>
    </row>
    <row r="446" spans="1:10" ht="14.25" customHeight="1">
      <c r="A446" s="3">
        <v>7818571</v>
      </c>
      <c r="B446" s="3" t="s">
        <v>106</v>
      </c>
      <c r="C446" s="3" t="s">
        <v>2558</v>
      </c>
      <c r="D446" s="3" t="s">
        <v>1961</v>
      </c>
      <c r="E446" s="10" t="s">
        <v>2414</v>
      </c>
      <c r="F446" s="10">
        <v>96</v>
      </c>
      <c r="G446" s="3">
        <v>399</v>
      </c>
      <c r="H446" s="13">
        <v>1197</v>
      </c>
      <c r="I446" s="3" t="s">
        <v>2415</v>
      </c>
      <c r="J446" s="6">
        <v>45383</v>
      </c>
    </row>
    <row r="447" spans="1:10" ht="14.25" customHeight="1">
      <c r="A447" s="3">
        <v>7818572</v>
      </c>
      <c r="B447" s="3" t="s">
        <v>106</v>
      </c>
      <c r="C447" s="3" t="s">
        <v>2559</v>
      </c>
      <c r="D447" s="3" t="s">
        <v>1961</v>
      </c>
      <c r="E447" s="10" t="s">
        <v>2414</v>
      </c>
      <c r="F447" s="10">
        <v>96</v>
      </c>
      <c r="G447" s="3">
        <v>500</v>
      </c>
      <c r="H447" s="13">
        <v>1500</v>
      </c>
      <c r="I447" s="3" t="s">
        <v>2415</v>
      </c>
      <c r="J447" s="6">
        <v>45383</v>
      </c>
    </row>
    <row r="448" spans="1:10" ht="14.25" customHeight="1">
      <c r="A448" s="3">
        <v>7818573</v>
      </c>
      <c r="B448" s="3" t="s">
        <v>106</v>
      </c>
      <c r="C448" s="3" t="s">
        <v>2563</v>
      </c>
      <c r="D448" s="3" t="s">
        <v>1961</v>
      </c>
      <c r="E448" s="10" t="s">
        <v>2414</v>
      </c>
      <c r="F448" s="10">
        <v>96</v>
      </c>
      <c r="G448" s="3">
        <v>600</v>
      </c>
      <c r="H448" s="13">
        <v>1800</v>
      </c>
      <c r="I448" s="3" t="s">
        <v>2415</v>
      </c>
      <c r="J448" s="6">
        <v>45383</v>
      </c>
    </row>
    <row r="449" spans="1:10" ht="14.25" customHeight="1">
      <c r="A449" s="3">
        <v>7818574</v>
      </c>
      <c r="B449" s="3" t="s">
        <v>106</v>
      </c>
      <c r="C449" s="3" t="s">
        <v>2560</v>
      </c>
      <c r="D449" s="3" t="s">
        <v>1961</v>
      </c>
      <c r="E449" s="10" t="s">
        <v>2414</v>
      </c>
      <c r="F449" s="10">
        <v>96</v>
      </c>
      <c r="G449" s="3">
        <v>700</v>
      </c>
      <c r="H449" s="13">
        <v>2100</v>
      </c>
      <c r="I449" s="3" t="s">
        <v>2415</v>
      </c>
      <c r="J449" s="6">
        <v>45383</v>
      </c>
    </row>
    <row r="450" spans="1:10" ht="14.25" customHeight="1">
      <c r="A450" s="3">
        <v>7818575</v>
      </c>
      <c r="B450" s="3" t="s">
        <v>106</v>
      </c>
      <c r="C450" s="3" t="s">
        <v>2561</v>
      </c>
      <c r="D450" s="3" t="s">
        <v>1961</v>
      </c>
      <c r="E450" s="10" t="s">
        <v>2414</v>
      </c>
      <c r="F450" s="10">
        <v>96</v>
      </c>
      <c r="G450" s="3">
        <v>800</v>
      </c>
      <c r="H450" s="13">
        <v>2400</v>
      </c>
      <c r="I450" s="3" t="s">
        <v>2415</v>
      </c>
      <c r="J450" s="6">
        <v>45383</v>
      </c>
    </row>
    <row r="451" spans="1:10" ht="14.25" customHeight="1">
      <c r="A451" s="3">
        <v>8004718</v>
      </c>
      <c r="B451" s="3" t="s">
        <v>36</v>
      </c>
      <c r="C451" s="3" t="s">
        <v>2667</v>
      </c>
      <c r="D451" s="3" t="s">
        <v>1961</v>
      </c>
      <c r="E451" s="10" t="s">
        <v>2414</v>
      </c>
      <c r="F451" s="10">
        <v>95</v>
      </c>
      <c r="G451" s="3">
        <v>1200</v>
      </c>
      <c r="H451" s="13">
        <v>3600</v>
      </c>
      <c r="I451" s="3" t="s">
        <v>2415</v>
      </c>
      <c r="J451" s="6">
        <v>45383</v>
      </c>
    </row>
    <row r="452" spans="1:10" ht="14.25" customHeight="1">
      <c r="A452" s="3">
        <v>8004719</v>
      </c>
      <c r="B452" s="3" t="s">
        <v>87</v>
      </c>
      <c r="C452" s="3" t="s">
        <v>2668</v>
      </c>
      <c r="D452" s="3" t="s">
        <v>1961</v>
      </c>
      <c r="E452" s="10" t="s">
        <v>2414</v>
      </c>
      <c r="F452" s="10">
        <v>95</v>
      </c>
      <c r="G452" s="3">
        <v>1200</v>
      </c>
      <c r="H452" s="13">
        <v>3600</v>
      </c>
      <c r="I452" s="3" t="s">
        <v>2415</v>
      </c>
      <c r="J452" s="6">
        <v>45383</v>
      </c>
    </row>
    <row r="453" spans="1:10" ht="14.25" customHeight="1">
      <c r="A453" s="3">
        <v>8004733</v>
      </c>
      <c r="B453" s="3" t="s">
        <v>36</v>
      </c>
      <c r="C453" s="3" t="s">
        <v>2669</v>
      </c>
      <c r="D453" s="3" t="s">
        <v>1961</v>
      </c>
      <c r="E453" s="10" t="s">
        <v>2414</v>
      </c>
      <c r="F453" s="10">
        <v>96</v>
      </c>
      <c r="G453" s="3">
        <v>1600</v>
      </c>
      <c r="H453" s="13">
        <v>4800</v>
      </c>
      <c r="I453" s="3" t="s">
        <v>2415</v>
      </c>
      <c r="J453" s="6">
        <v>45383</v>
      </c>
    </row>
    <row r="454" spans="1:10" ht="14.25" customHeight="1">
      <c r="A454" s="3">
        <v>8273245</v>
      </c>
      <c r="B454" s="3" t="s">
        <v>87</v>
      </c>
      <c r="C454" s="3" t="s">
        <v>2670</v>
      </c>
      <c r="D454" s="3" t="s">
        <v>1961</v>
      </c>
      <c r="E454" s="10" t="s">
        <v>2414</v>
      </c>
      <c r="F454" s="10">
        <v>96</v>
      </c>
      <c r="G454" s="3">
        <v>1600</v>
      </c>
      <c r="H454" s="13">
        <v>4800</v>
      </c>
      <c r="I454" s="3" t="s">
        <v>2415</v>
      </c>
      <c r="J454" s="6">
        <v>45383</v>
      </c>
    </row>
    <row r="455" spans="1:10" ht="14.25" customHeight="1">
      <c r="A455" s="3">
        <v>8273246</v>
      </c>
      <c r="B455" s="3" t="s">
        <v>87</v>
      </c>
      <c r="C455" s="3" t="s">
        <v>2671</v>
      </c>
      <c r="D455" s="3" t="s">
        <v>1961</v>
      </c>
      <c r="E455" s="10" t="s">
        <v>2414</v>
      </c>
      <c r="F455" s="10">
        <v>96</v>
      </c>
      <c r="G455" s="3">
        <v>1999.9</v>
      </c>
      <c r="H455" s="13">
        <v>5999.7000000000007</v>
      </c>
      <c r="I455" s="3" t="s">
        <v>2415</v>
      </c>
      <c r="J455" s="6">
        <v>45383</v>
      </c>
    </row>
    <row r="456" spans="1:10" ht="14.25" customHeight="1">
      <c r="A456" s="3">
        <v>8273247</v>
      </c>
      <c r="B456" s="3" t="s">
        <v>87</v>
      </c>
      <c r="C456" s="3" t="s">
        <v>2672</v>
      </c>
      <c r="D456" s="3" t="s">
        <v>1961</v>
      </c>
      <c r="E456" s="10" t="s">
        <v>2414</v>
      </c>
      <c r="F456" s="10">
        <v>96</v>
      </c>
      <c r="G456" s="3">
        <v>2499.9</v>
      </c>
      <c r="H456" s="13">
        <v>7499.7000000000007</v>
      </c>
      <c r="I456" s="3" t="s">
        <v>2415</v>
      </c>
      <c r="J456" s="6">
        <v>45383</v>
      </c>
    </row>
    <row r="457" spans="1:10" ht="14.25" customHeight="1">
      <c r="A457" s="3">
        <v>8273248</v>
      </c>
      <c r="B457" s="3" t="s">
        <v>87</v>
      </c>
      <c r="C457" s="3" t="s">
        <v>2673</v>
      </c>
      <c r="D457" s="3" t="s">
        <v>1961</v>
      </c>
      <c r="E457" s="10" t="s">
        <v>2414</v>
      </c>
      <c r="F457" s="10">
        <v>95</v>
      </c>
      <c r="G457" s="3">
        <v>3000</v>
      </c>
      <c r="H457" s="13">
        <v>9000</v>
      </c>
      <c r="I457" s="3" t="s">
        <v>2415</v>
      </c>
      <c r="J457" s="6">
        <v>45383</v>
      </c>
    </row>
    <row r="458" spans="1:10" ht="14.25" customHeight="1">
      <c r="A458" s="3">
        <v>8273249</v>
      </c>
      <c r="B458" s="3" t="s">
        <v>87</v>
      </c>
      <c r="C458" s="3" t="s">
        <v>2674</v>
      </c>
      <c r="D458" s="3" t="s">
        <v>1961</v>
      </c>
      <c r="E458" s="10" t="s">
        <v>2414</v>
      </c>
      <c r="F458" s="10">
        <v>96</v>
      </c>
      <c r="G458" s="3">
        <v>3500</v>
      </c>
      <c r="H458" s="13">
        <v>10500</v>
      </c>
      <c r="I458" s="3" t="s">
        <v>2415</v>
      </c>
      <c r="J458" s="6">
        <v>45383</v>
      </c>
    </row>
    <row r="459" spans="1:10" ht="14.25" customHeight="1">
      <c r="A459" s="3">
        <v>8273250</v>
      </c>
      <c r="B459" s="3" t="s">
        <v>87</v>
      </c>
      <c r="C459" s="3" t="s">
        <v>2675</v>
      </c>
      <c r="D459" s="3" t="s">
        <v>1961</v>
      </c>
      <c r="E459" s="10" t="s">
        <v>2414</v>
      </c>
      <c r="F459" s="10">
        <v>96</v>
      </c>
      <c r="G459" s="3">
        <v>4000</v>
      </c>
      <c r="H459" s="13">
        <v>12000</v>
      </c>
      <c r="I459" s="3" t="s">
        <v>2415</v>
      </c>
      <c r="J459" s="6">
        <v>45383</v>
      </c>
    </row>
    <row r="460" spans="1:10" ht="14.25" customHeight="1">
      <c r="A460" s="3">
        <v>214296083</v>
      </c>
      <c r="B460" s="3" t="s">
        <v>975</v>
      </c>
      <c r="C460" s="3" t="s">
        <v>976</v>
      </c>
      <c r="D460" s="3" t="s">
        <v>1961</v>
      </c>
      <c r="E460" s="10" t="s">
        <v>2414</v>
      </c>
      <c r="F460" s="10">
        <v>97</v>
      </c>
      <c r="G460" s="3">
        <v>1488</v>
      </c>
      <c r="H460" s="13">
        <v>4464</v>
      </c>
      <c r="I460" s="3" t="s">
        <v>2415</v>
      </c>
      <c r="J460" s="6">
        <v>45383</v>
      </c>
    </row>
    <row r="461" spans="1:10" ht="14.25" customHeight="1">
      <c r="A461" s="3">
        <v>214296084</v>
      </c>
      <c r="B461" s="3" t="s">
        <v>972</v>
      </c>
      <c r="C461" s="3" t="s">
        <v>974</v>
      </c>
      <c r="D461" s="3" t="s">
        <v>1961</v>
      </c>
      <c r="E461" s="10" t="s">
        <v>2414</v>
      </c>
      <c r="F461" s="10">
        <v>97</v>
      </c>
      <c r="G461" s="3">
        <v>1488</v>
      </c>
      <c r="H461" s="13">
        <v>4464</v>
      </c>
      <c r="I461" s="3" t="s">
        <v>2415</v>
      </c>
      <c r="J461" s="6">
        <v>45383</v>
      </c>
    </row>
    <row r="462" spans="1:10" ht="14.25" customHeight="1">
      <c r="A462" s="3">
        <v>214296085</v>
      </c>
      <c r="B462" s="3" t="s">
        <v>975</v>
      </c>
      <c r="C462" s="3" t="s">
        <v>978</v>
      </c>
      <c r="D462" s="3" t="s">
        <v>1961</v>
      </c>
      <c r="E462" s="10" t="s">
        <v>2414</v>
      </c>
      <c r="F462" s="10">
        <v>97</v>
      </c>
      <c r="G462" s="3">
        <v>1011</v>
      </c>
      <c r="H462" s="13">
        <v>3033</v>
      </c>
      <c r="I462" s="3" t="s">
        <v>2415</v>
      </c>
      <c r="J462" s="6">
        <v>45383</v>
      </c>
    </row>
    <row r="463" spans="1:10" ht="14.25" customHeight="1">
      <c r="A463" s="3">
        <v>214296086</v>
      </c>
      <c r="B463" s="3" t="s">
        <v>972</v>
      </c>
      <c r="C463" s="3" t="s">
        <v>977</v>
      </c>
      <c r="D463" s="3" t="s">
        <v>1961</v>
      </c>
      <c r="E463" s="10" t="s">
        <v>2414</v>
      </c>
      <c r="F463" s="10">
        <v>97</v>
      </c>
      <c r="G463" s="3">
        <v>1011</v>
      </c>
      <c r="H463" s="13">
        <v>3033</v>
      </c>
      <c r="I463" s="3" t="s">
        <v>2415</v>
      </c>
      <c r="J463" s="6">
        <v>45383</v>
      </c>
    </row>
    <row r="464" spans="1:10" ht="14.25" customHeight="1">
      <c r="A464" s="3">
        <v>214296087</v>
      </c>
      <c r="B464" s="3" t="s">
        <v>975</v>
      </c>
      <c r="C464" s="3" t="s">
        <v>980</v>
      </c>
      <c r="D464" s="3" t="s">
        <v>1961</v>
      </c>
      <c r="E464" s="10" t="s">
        <v>2414</v>
      </c>
      <c r="F464" s="10">
        <v>94</v>
      </c>
      <c r="G464" s="3">
        <v>797</v>
      </c>
      <c r="H464" s="13">
        <v>2391</v>
      </c>
      <c r="I464" s="3" t="s">
        <v>2415</v>
      </c>
      <c r="J464" s="6">
        <v>45383</v>
      </c>
    </row>
    <row r="465" spans="1:10" ht="14.25" customHeight="1">
      <c r="A465" s="3">
        <v>214296088</v>
      </c>
      <c r="B465" s="3" t="s">
        <v>972</v>
      </c>
      <c r="C465" s="3" t="s">
        <v>979</v>
      </c>
      <c r="D465" s="3" t="s">
        <v>1961</v>
      </c>
      <c r="E465" s="10" t="s">
        <v>2414</v>
      </c>
      <c r="F465" s="10">
        <v>94</v>
      </c>
      <c r="G465" s="3">
        <v>797</v>
      </c>
      <c r="H465" s="13">
        <v>2391</v>
      </c>
      <c r="I465" s="3" t="s">
        <v>2415</v>
      </c>
      <c r="J465" s="6">
        <v>45383</v>
      </c>
    </row>
    <row r="466" spans="1:10" ht="14.25" customHeight="1">
      <c r="A466" s="3">
        <v>214609240</v>
      </c>
      <c r="B466" s="3" t="s">
        <v>571</v>
      </c>
      <c r="C466" s="3" t="s">
        <v>2676</v>
      </c>
      <c r="D466" s="3" t="s">
        <v>1961</v>
      </c>
      <c r="E466" s="10" t="s">
        <v>2414</v>
      </c>
      <c r="F466" s="10">
        <v>96</v>
      </c>
      <c r="G466" s="3">
        <v>299</v>
      </c>
      <c r="H466" s="13">
        <v>897</v>
      </c>
      <c r="I466" s="3" t="s">
        <v>2415</v>
      </c>
      <c r="J466" s="6">
        <v>45383</v>
      </c>
    </row>
    <row r="467" spans="1:10" ht="14.25" customHeight="1">
      <c r="A467" s="3">
        <v>214609241</v>
      </c>
      <c r="B467" s="3" t="s">
        <v>571</v>
      </c>
      <c r="C467" s="3" t="s">
        <v>2677</v>
      </c>
      <c r="D467" s="3" t="s">
        <v>1961</v>
      </c>
      <c r="E467" s="10" t="s">
        <v>2414</v>
      </c>
      <c r="F467" s="10">
        <v>96</v>
      </c>
      <c r="G467" s="3">
        <v>399</v>
      </c>
      <c r="H467" s="13">
        <v>1197</v>
      </c>
      <c r="I467" s="3" t="s">
        <v>2415</v>
      </c>
      <c r="J467" s="6">
        <v>45383</v>
      </c>
    </row>
    <row r="468" spans="1:10" ht="14.25" customHeight="1">
      <c r="A468" s="3">
        <v>214609242</v>
      </c>
      <c r="B468" s="3" t="s">
        <v>571</v>
      </c>
      <c r="C468" s="3" t="s">
        <v>2678</v>
      </c>
      <c r="D468" s="3" t="s">
        <v>1961</v>
      </c>
      <c r="E468" s="10" t="s">
        <v>2414</v>
      </c>
      <c r="F468" s="10">
        <v>96</v>
      </c>
      <c r="G468" s="3">
        <v>470</v>
      </c>
      <c r="H468" s="13">
        <v>1410</v>
      </c>
      <c r="I468" s="3" t="s">
        <v>2415</v>
      </c>
      <c r="J468" s="6">
        <v>45383</v>
      </c>
    </row>
    <row r="469" spans="1:10" ht="14.25" customHeight="1">
      <c r="A469" s="3">
        <v>214609243</v>
      </c>
      <c r="B469" s="3" t="s">
        <v>571</v>
      </c>
      <c r="C469" s="3" t="s">
        <v>2679</v>
      </c>
      <c r="D469" s="3" t="s">
        <v>1961</v>
      </c>
      <c r="E469" s="10" t="s">
        <v>2414</v>
      </c>
      <c r="F469" s="10">
        <v>96</v>
      </c>
      <c r="G469" s="3">
        <v>500</v>
      </c>
      <c r="H469" s="13">
        <v>1500</v>
      </c>
      <c r="I469" s="3" t="s">
        <v>2415</v>
      </c>
      <c r="J469" s="6">
        <v>45383</v>
      </c>
    </row>
    <row r="470" spans="1:10" ht="14.25" customHeight="1">
      <c r="A470" s="3">
        <v>215223921</v>
      </c>
      <c r="B470" s="3" t="s">
        <v>495</v>
      </c>
      <c r="C470" s="3" t="s">
        <v>2680</v>
      </c>
      <c r="D470" s="3" t="s">
        <v>1961</v>
      </c>
      <c r="E470" s="10" t="s">
        <v>2414</v>
      </c>
      <c r="F470" s="10">
        <v>99</v>
      </c>
      <c r="G470" s="3">
        <v>1250</v>
      </c>
      <c r="H470" s="13">
        <v>3750</v>
      </c>
      <c r="I470" s="3" t="s">
        <v>2415</v>
      </c>
      <c r="J470" s="6">
        <v>45383</v>
      </c>
    </row>
    <row r="471" spans="1:10" ht="14.25" customHeight="1">
      <c r="A471" s="3">
        <v>215223922</v>
      </c>
      <c r="B471" s="3" t="s">
        <v>1682</v>
      </c>
      <c r="C471" s="3" t="s">
        <v>2680</v>
      </c>
      <c r="D471" s="3" t="s">
        <v>1961</v>
      </c>
      <c r="E471" s="10" t="s">
        <v>2414</v>
      </c>
      <c r="F471" s="10">
        <v>99</v>
      </c>
      <c r="G471" s="3">
        <v>1250</v>
      </c>
      <c r="H471" s="13">
        <v>3750</v>
      </c>
      <c r="I471" s="3" t="s">
        <v>2415</v>
      </c>
      <c r="J471" s="6">
        <v>45383</v>
      </c>
    </row>
    <row r="472" spans="1:10" ht="14.25" customHeight="1">
      <c r="A472" s="3">
        <v>215223923</v>
      </c>
      <c r="B472" s="3" t="s">
        <v>495</v>
      </c>
      <c r="C472" s="3" t="s">
        <v>2681</v>
      </c>
      <c r="D472" s="3" t="s">
        <v>1961</v>
      </c>
      <c r="E472" s="10" t="s">
        <v>2414</v>
      </c>
      <c r="F472" s="10">
        <v>96</v>
      </c>
      <c r="G472" s="3">
        <v>299</v>
      </c>
      <c r="H472" s="13">
        <v>897</v>
      </c>
      <c r="I472" s="3" t="s">
        <v>2415</v>
      </c>
      <c r="J472" s="6">
        <v>45383</v>
      </c>
    </row>
    <row r="473" spans="1:10" ht="14.25" customHeight="1">
      <c r="A473" s="3">
        <v>215223924</v>
      </c>
      <c r="B473" s="3" t="s">
        <v>1682</v>
      </c>
      <c r="C473" s="3" t="s">
        <v>2681</v>
      </c>
      <c r="D473" s="3" t="s">
        <v>1961</v>
      </c>
      <c r="E473" s="10" t="s">
        <v>2414</v>
      </c>
      <c r="F473" s="10">
        <v>96</v>
      </c>
      <c r="G473" s="3">
        <v>299</v>
      </c>
      <c r="H473" s="13">
        <v>897</v>
      </c>
      <c r="I473" s="3" t="s">
        <v>2415</v>
      </c>
      <c r="J473" s="6">
        <v>45383</v>
      </c>
    </row>
    <row r="474" spans="1:10" ht="14.25" customHeight="1">
      <c r="A474" s="3">
        <v>215223925</v>
      </c>
      <c r="B474" s="3" t="s">
        <v>495</v>
      </c>
      <c r="C474" s="3" t="s">
        <v>2682</v>
      </c>
      <c r="D474" s="3" t="s">
        <v>1961</v>
      </c>
      <c r="E474" s="10" t="s">
        <v>2414</v>
      </c>
      <c r="F474" s="10">
        <v>96</v>
      </c>
      <c r="G474" s="3">
        <v>399</v>
      </c>
      <c r="H474" s="13">
        <v>1197</v>
      </c>
      <c r="I474" s="3" t="s">
        <v>2415</v>
      </c>
      <c r="J474" s="6">
        <v>45383</v>
      </c>
    </row>
    <row r="475" spans="1:10" ht="14.25" customHeight="1">
      <c r="A475" s="3">
        <v>215223926</v>
      </c>
      <c r="B475" s="3" t="s">
        <v>495</v>
      </c>
      <c r="C475" s="3" t="s">
        <v>2548</v>
      </c>
      <c r="D475" s="3" t="s">
        <v>1961</v>
      </c>
      <c r="E475" s="10" t="s">
        <v>2414</v>
      </c>
      <c r="F475" s="10">
        <v>96</v>
      </c>
      <c r="G475" s="3">
        <v>470</v>
      </c>
      <c r="H475" s="13">
        <v>1410</v>
      </c>
      <c r="I475" s="3" t="s">
        <v>2415</v>
      </c>
      <c r="J475" s="6">
        <v>45383</v>
      </c>
    </row>
    <row r="476" spans="1:10" ht="14.25" customHeight="1">
      <c r="A476" s="3">
        <v>215223927</v>
      </c>
      <c r="B476" s="3" t="s">
        <v>495</v>
      </c>
      <c r="C476" s="3" t="s">
        <v>2549</v>
      </c>
      <c r="D476" s="3" t="s">
        <v>1961</v>
      </c>
      <c r="E476" s="10" t="s">
        <v>2414</v>
      </c>
      <c r="F476" s="10">
        <v>96</v>
      </c>
      <c r="G476" s="3">
        <v>500</v>
      </c>
      <c r="H476" s="13">
        <v>1500</v>
      </c>
      <c r="I476" s="3" t="s">
        <v>2415</v>
      </c>
      <c r="J476" s="6">
        <v>45383</v>
      </c>
    </row>
    <row r="477" spans="1:10" ht="14.25" customHeight="1">
      <c r="A477" s="3">
        <v>215223928</v>
      </c>
      <c r="B477" s="3" t="s">
        <v>495</v>
      </c>
      <c r="C477" s="3" t="s">
        <v>2550</v>
      </c>
      <c r="D477" s="3" t="s">
        <v>1961</v>
      </c>
      <c r="E477" s="10" t="s">
        <v>2414</v>
      </c>
      <c r="F477" s="10">
        <v>99</v>
      </c>
      <c r="G477" s="3">
        <v>2000</v>
      </c>
      <c r="H477" s="13">
        <v>6000</v>
      </c>
      <c r="I477" s="3" t="s">
        <v>2415</v>
      </c>
      <c r="J477" s="6">
        <v>45383</v>
      </c>
    </row>
    <row r="478" spans="1:10" ht="14.25" customHeight="1">
      <c r="A478" s="3">
        <v>215223929</v>
      </c>
      <c r="B478" s="3" t="s">
        <v>495</v>
      </c>
      <c r="C478" s="3" t="s">
        <v>2551</v>
      </c>
      <c r="D478" s="3" t="s">
        <v>1961</v>
      </c>
      <c r="E478" s="10" t="s">
        <v>2414</v>
      </c>
      <c r="F478" s="10">
        <v>99</v>
      </c>
      <c r="G478" s="3">
        <v>3000</v>
      </c>
      <c r="H478" s="13">
        <v>9000</v>
      </c>
      <c r="I478" s="3" t="s">
        <v>2415</v>
      </c>
      <c r="J478" s="6">
        <v>45383</v>
      </c>
    </row>
    <row r="479" spans="1:10" ht="14.25" customHeight="1">
      <c r="A479" s="3">
        <v>215223930</v>
      </c>
      <c r="B479" s="3" t="s">
        <v>495</v>
      </c>
      <c r="C479" s="3" t="s">
        <v>2552</v>
      </c>
      <c r="D479" s="3" t="s">
        <v>1961</v>
      </c>
      <c r="E479" s="10" t="s">
        <v>2414</v>
      </c>
      <c r="F479" s="10">
        <v>99</v>
      </c>
      <c r="G479" s="3">
        <v>4000</v>
      </c>
      <c r="H479" s="13">
        <v>12000</v>
      </c>
      <c r="I479" s="3" t="s">
        <v>2415</v>
      </c>
      <c r="J479" s="6">
        <v>45383</v>
      </c>
    </row>
    <row r="480" spans="1:10" ht="14.25" customHeight="1">
      <c r="A480" s="3">
        <v>215223931</v>
      </c>
      <c r="B480" s="3" t="s">
        <v>1682</v>
      </c>
      <c r="C480" s="3" t="s">
        <v>2682</v>
      </c>
      <c r="D480" s="3" t="s">
        <v>1961</v>
      </c>
      <c r="E480" s="10" t="s">
        <v>2414</v>
      </c>
      <c r="F480" s="10">
        <v>96</v>
      </c>
      <c r="G480" s="3">
        <v>399</v>
      </c>
      <c r="H480" s="13">
        <v>1197</v>
      </c>
      <c r="I480" s="3" t="s">
        <v>2415</v>
      </c>
      <c r="J480" s="6">
        <v>45383</v>
      </c>
    </row>
  </sheetData>
  <autoFilter ref="A3:J3" xr:uid="{A07B93A6-607E-45AC-8AA6-F3C83D0E6800}"/>
  <mergeCells count="2">
    <mergeCell ref="A1:J1"/>
    <mergeCell ref="A2:J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70"/>
  <sheetViews>
    <sheetView workbookViewId="0">
      <selection activeCell="O17" sqref="O17"/>
    </sheetView>
  </sheetViews>
  <sheetFormatPr defaultRowHeight="14.45"/>
  <cols>
    <col min="38" max="38" width="14.42578125" bestFit="1" customWidth="1"/>
    <col min="39" max="39" width="10.28515625" bestFit="1" customWidth="1"/>
  </cols>
  <sheetData>
    <row r="1" spans="1:39">
      <c r="A1" t="s">
        <v>2683</v>
      </c>
      <c r="B1" t="s">
        <v>2684</v>
      </c>
      <c r="C1" t="s">
        <v>2685</v>
      </c>
      <c r="D1" t="s">
        <v>2686</v>
      </c>
      <c r="E1" t="s">
        <v>5</v>
      </c>
      <c r="F1" t="s">
        <v>2687</v>
      </c>
      <c r="G1" t="s">
        <v>2688</v>
      </c>
      <c r="H1" t="s">
        <v>2689</v>
      </c>
      <c r="I1" t="s">
        <v>2690</v>
      </c>
      <c r="J1" t="s">
        <v>2691</v>
      </c>
      <c r="K1" t="s">
        <v>2692</v>
      </c>
      <c r="L1" t="s">
        <v>2693</v>
      </c>
      <c r="M1" t="s">
        <v>2694</v>
      </c>
      <c r="N1" t="s">
        <v>2695</v>
      </c>
      <c r="O1" t="s">
        <v>2696</v>
      </c>
      <c r="P1" t="s">
        <v>2697</v>
      </c>
      <c r="Q1" t="s">
        <v>2698</v>
      </c>
      <c r="R1" t="s">
        <v>2699</v>
      </c>
      <c r="S1" t="s">
        <v>2700</v>
      </c>
      <c r="T1" t="s">
        <v>2701</v>
      </c>
      <c r="U1" t="s">
        <v>2702</v>
      </c>
      <c r="V1" t="s">
        <v>2703</v>
      </c>
      <c r="W1" t="s">
        <v>2704</v>
      </c>
      <c r="X1" t="s">
        <v>2705</v>
      </c>
      <c r="Y1" t="s">
        <v>2706</v>
      </c>
      <c r="Z1" t="s">
        <v>2707</v>
      </c>
      <c r="AA1" t="s">
        <v>2708</v>
      </c>
      <c r="AB1" t="s">
        <v>2709</v>
      </c>
      <c r="AC1" t="s">
        <v>2710</v>
      </c>
      <c r="AD1" t="s">
        <v>2711</v>
      </c>
      <c r="AE1" t="s">
        <v>2712</v>
      </c>
      <c r="AF1" t="s">
        <v>2713</v>
      </c>
      <c r="AG1" t="s">
        <v>2714</v>
      </c>
      <c r="AH1" t="s">
        <v>2715</v>
      </c>
      <c r="AI1" t="s">
        <v>2716</v>
      </c>
      <c r="AJ1" t="s">
        <v>2717</v>
      </c>
      <c r="AL1" t="s">
        <v>2718</v>
      </c>
      <c r="AM1" t="s">
        <v>2719</v>
      </c>
    </row>
    <row r="2" spans="1:39">
      <c r="A2">
        <v>2408665</v>
      </c>
      <c r="B2" t="s">
        <v>2720</v>
      </c>
      <c r="C2" t="s">
        <v>1035</v>
      </c>
      <c r="D2" t="s">
        <v>2396</v>
      </c>
      <c r="E2" t="s">
        <v>2226</v>
      </c>
      <c r="H2" t="s">
        <v>2721</v>
      </c>
      <c r="J2" t="s">
        <v>2722</v>
      </c>
      <c r="K2" t="s">
        <v>2723</v>
      </c>
      <c r="N2">
        <v>5.8</v>
      </c>
      <c r="O2">
        <v>1</v>
      </c>
      <c r="P2" t="s">
        <v>2724</v>
      </c>
      <c r="Q2">
        <v>0.95</v>
      </c>
      <c r="R2">
        <v>178</v>
      </c>
      <c r="S2">
        <v>194.53</v>
      </c>
      <c r="T2">
        <v>199000</v>
      </c>
      <c r="U2">
        <v>5</v>
      </c>
      <c r="Z2">
        <v>3</v>
      </c>
      <c r="AB2">
        <v>11</v>
      </c>
      <c r="AC2">
        <v>22</v>
      </c>
      <c r="AD2">
        <v>18</v>
      </c>
      <c r="AE2" t="s">
        <v>2725</v>
      </c>
      <c r="AF2" s="2">
        <v>43402</v>
      </c>
      <c r="AG2" s="2">
        <v>44980</v>
      </c>
      <c r="AH2" t="s">
        <v>2726</v>
      </c>
      <c r="AI2" t="s">
        <v>2727</v>
      </c>
      <c r="AJ2" t="s">
        <v>2728</v>
      </c>
      <c r="AK2" t="str" cm="1">
        <f t="array" ref="AK2">_xlfn.IFS(AND(OR(H2="Gas Storage",H2="Gas-fired Storage Residential-duty Commercial"),Q2&gt;=0.9),"Yes",AND(H2="Gas Tankless",Q2&gt;=0.87),"Yes",TRUE,"No")</f>
        <v>Yes</v>
      </c>
      <c r="AL2" s="1" cm="1">
        <f t="array" ref="AL2">_xlfn.IFS(AND(OR(H2="Gas Storage",H2="Gas-fired Storage Residential-duty Commercial"),AK2="Yes"),3*T2/1000,AND(H2="Gas Tankless",AK2="Yes"),100,TRUE,0)</f>
        <v>100</v>
      </c>
      <c r="AM2" s="1">
        <f>IF(AND(H2="Gas Tankless",AK2="Yes"),50,0)</f>
        <v>50</v>
      </c>
    </row>
    <row r="3" spans="1:39">
      <c r="A3">
        <v>2408765</v>
      </c>
      <c r="B3" t="s">
        <v>2720</v>
      </c>
      <c r="C3" t="s">
        <v>1035</v>
      </c>
      <c r="D3" t="s">
        <v>2729</v>
      </c>
      <c r="E3" t="s">
        <v>2729</v>
      </c>
      <c r="H3" t="s">
        <v>2730</v>
      </c>
      <c r="J3" t="s">
        <v>2722</v>
      </c>
      <c r="K3" t="s">
        <v>2723</v>
      </c>
      <c r="L3">
        <v>38</v>
      </c>
      <c r="M3">
        <v>86</v>
      </c>
      <c r="P3" t="s">
        <v>2724</v>
      </c>
      <c r="Q3">
        <v>0.9</v>
      </c>
      <c r="R3">
        <v>188</v>
      </c>
      <c r="S3">
        <v>205.46</v>
      </c>
      <c r="T3">
        <v>50000</v>
      </c>
      <c r="U3">
        <v>2</v>
      </c>
      <c r="V3">
        <v>91</v>
      </c>
      <c r="W3">
        <v>44.7</v>
      </c>
      <c r="X3">
        <v>21.5</v>
      </c>
      <c r="Y3">
        <v>22</v>
      </c>
      <c r="Z3">
        <v>2</v>
      </c>
      <c r="AA3">
        <v>3</v>
      </c>
      <c r="AE3" t="s">
        <v>2725</v>
      </c>
      <c r="AF3" s="2">
        <v>44470</v>
      </c>
      <c r="AG3" s="2">
        <v>44980</v>
      </c>
      <c r="AH3" t="s">
        <v>2731</v>
      </c>
      <c r="AI3" t="s">
        <v>2732</v>
      </c>
      <c r="AJ3" t="s">
        <v>2728</v>
      </c>
      <c r="AK3" t="str" cm="1">
        <f t="array" ref="AK3">_xlfn.IFS(AND(OR(H3="Gas Storage",H3="Gas-fired Storage Residential-duty Commercial"),Q3&gt;=0.9),"Yes",AND(H3="Gas Tankless",Q3&gt;=0.87),"Yes",TRUE,"No")</f>
        <v>Yes</v>
      </c>
      <c r="AL3" s="1" cm="1">
        <f t="array" ref="AL3">_xlfn.IFS(AND(OR(H3="Gas Storage",H3="Gas-fired Storage Residential-duty Commercial"),AK3="Yes"),3*T3/1000,AND(H3="Gas Tankless",AK3="Yes"),100,TRUE,0)</f>
        <v>150</v>
      </c>
      <c r="AM3" s="1">
        <f t="shared" ref="AM3:AM66" si="0">IF(AND(H3="Gas Tankless",AK3="Yes"),50,0)</f>
        <v>0</v>
      </c>
    </row>
    <row r="4" spans="1:39">
      <c r="A4">
        <v>2408760</v>
      </c>
      <c r="B4" t="s">
        <v>2720</v>
      </c>
      <c r="C4" t="s">
        <v>1035</v>
      </c>
      <c r="D4" t="s">
        <v>2733</v>
      </c>
      <c r="E4" t="s">
        <v>2733</v>
      </c>
      <c r="H4" t="s">
        <v>2730</v>
      </c>
      <c r="J4" t="s">
        <v>2722</v>
      </c>
      <c r="K4" t="s">
        <v>2723</v>
      </c>
      <c r="L4">
        <v>49</v>
      </c>
      <c r="M4">
        <v>118</v>
      </c>
      <c r="P4" t="s">
        <v>2724</v>
      </c>
      <c r="Q4">
        <v>0.9</v>
      </c>
      <c r="R4">
        <v>188</v>
      </c>
      <c r="S4">
        <v>205.46</v>
      </c>
      <c r="T4">
        <v>65000</v>
      </c>
      <c r="U4">
        <v>2</v>
      </c>
      <c r="V4">
        <v>92</v>
      </c>
      <c r="W4">
        <v>54.5</v>
      </c>
      <c r="X4">
        <v>23.5</v>
      </c>
      <c r="Y4">
        <v>22</v>
      </c>
      <c r="Z4">
        <v>3</v>
      </c>
      <c r="AA4">
        <v>4</v>
      </c>
      <c r="AE4" t="s">
        <v>2725</v>
      </c>
      <c r="AF4" s="2">
        <v>44470</v>
      </c>
      <c r="AG4" s="2">
        <v>44980</v>
      </c>
      <c r="AH4" t="s">
        <v>2731</v>
      </c>
      <c r="AI4" t="s">
        <v>2734</v>
      </c>
      <c r="AJ4" t="s">
        <v>2728</v>
      </c>
      <c r="AK4" t="str" cm="1">
        <f t="array" ref="AK4">_xlfn.IFS(AND(OR(H4="Gas Storage",H4="Gas-fired Storage Residential-duty Commercial"),Q4&gt;=0.9),"Yes",AND(H4="Gas Tankless",Q4&gt;=0.87),"Yes",TRUE,"No")</f>
        <v>Yes</v>
      </c>
      <c r="AL4" s="1" cm="1">
        <f t="array" ref="AL4">_xlfn.IFS(AND(OR(H4="Gas Storage",H4="Gas-fired Storage Residential-duty Commercial"),AK4="Yes"),3*T4/1000,AND(H4="Gas Tankless",AK4="Yes"),100,TRUE,0)</f>
        <v>195</v>
      </c>
      <c r="AM4" s="1">
        <f t="shared" si="0"/>
        <v>0</v>
      </c>
    </row>
    <row r="5" spans="1:39">
      <c r="A5">
        <v>2408682</v>
      </c>
      <c r="B5" t="s">
        <v>2720</v>
      </c>
      <c r="C5" t="s">
        <v>1050</v>
      </c>
      <c r="D5" t="s">
        <v>2396</v>
      </c>
      <c r="E5" t="s">
        <v>2190</v>
      </c>
      <c r="H5" t="s">
        <v>2721</v>
      </c>
      <c r="J5" t="s">
        <v>2722</v>
      </c>
      <c r="K5" t="s">
        <v>2723</v>
      </c>
      <c r="N5">
        <v>5.8</v>
      </c>
      <c r="O5">
        <v>1</v>
      </c>
      <c r="P5" t="s">
        <v>2724</v>
      </c>
      <c r="Q5">
        <v>0.95</v>
      </c>
      <c r="R5">
        <v>178</v>
      </c>
      <c r="S5">
        <v>194.53</v>
      </c>
      <c r="T5">
        <v>199000</v>
      </c>
      <c r="U5">
        <v>5</v>
      </c>
      <c r="Z5">
        <v>3</v>
      </c>
      <c r="AB5">
        <v>11</v>
      </c>
      <c r="AC5">
        <v>22</v>
      </c>
      <c r="AD5">
        <v>18</v>
      </c>
      <c r="AE5" t="s">
        <v>2725</v>
      </c>
      <c r="AF5" s="2">
        <v>43402</v>
      </c>
      <c r="AG5" s="2">
        <v>44980</v>
      </c>
      <c r="AH5" t="s">
        <v>2731</v>
      </c>
      <c r="AI5" t="s">
        <v>2735</v>
      </c>
      <c r="AJ5" t="s">
        <v>2728</v>
      </c>
      <c r="AK5" t="str" cm="1">
        <f t="array" ref="AK5">_xlfn.IFS(AND(OR(H5="Gas Storage",H5="Gas-fired Storage Residential-duty Commercial"),Q5&gt;=0.9),"Yes",AND(H5="Gas Tankless",Q5&gt;=0.87),"Yes",TRUE,"No")</f>
        <v>Yes</v>
      </c>
      <c r="AL5" s="1" cm="1">
        <f t="array" ref="AL5">_xlfn.IFS(AND(OR(H5="Gas Storage",H5="Gas-fired Storage Residential-duty Commercial"),AK5="Yes"),3*T5/1000,AND(H5="Gas Tankless",AK5="Yes"),100,TRUE,0)</f>
        <v>100</v>
      </c>
      <c r="AM5" s="1">
        <f t="shared" si="0"/>
        <v>50</v>
      </c>
    </row>
    <row r="6" spans="1:39">
      <c r="A6">
        <v>2408797</v>
      </c>
      <c r="B6" t="s">
        <v>2720</v>
      </c>
      <c r="C6" t="s">
        <v>1050</v>
      </c>
      <c r="D6" t="s">
        <v>2736</v>
      </c>
      <c r="E6" t="s">
        <v>2166</v>
      </c>
      <c r="H6" t="s">
        <v>2721</v>
      </c>
      <c r="J6" t="s">
        <v>2722</v>
      </c>
      <c r="K6" t="s">
        <v>2737</v>
      </c>
      <c r="N6">
        <v>5.4</v>
      </c>
      <c r="O6">
        <v>1</v>
      </c>
      <c r="P6" t="s">
        <v>2724</v>
      </c>
      <c r="Q6">
        <v>0.95</v>
      </c>
      <c r="R6">
        <v>178</v>
      </c>
      <c r="S6">
        <v>194.53</v>
      </c>
      <c r="T6">
        <v>180000</v>
      </c>
      <c r="U6">
        <v>5</v>
      </c>
      <c r="Z6">
        <v>3</v>
      </c>
      <c r="AB6">
        <v>11</v>
      </c>
      <c r="AC6">
        <v>22</v>
      </c>
      <c r="AD6">
        <v>18</v>
      </c>
      <c r="AE6" t="s">
        <v>2725</v>
      </c>
      <c r="AF6" s="2">
        <v>41122</v>
      </c>
      <c r="AG6" s="2">
        <v>44980</v>
      </c>
      <c r="AH6" t="s">
        <v>2731</v>
      </c>
      <c r="AI6" t="s">
        <v>2738</v>
      </c>
      <c r="AJ6" t="s">
        <v>2728</v>
      </c>
      <c r="AK6" t="str" cm="1">
        <f t="array" ref="AK6">_xlfn.IFS(AND(OR(H6="Gas Storage",H6="Gas-fired Storage Residential-duty Commercial"),Q6&gt;=0.9),"Yes",AND(H6="Gas Tankless",Q6&gt;=0.87),"Yes",TRUE,"No")</f>
        <v>Yes</v>
      </c>
      <c r="AL6" s="1" cm="1">
        <f t="array" ref="AL6">_xlfn.IFS(AND(OR(H6="Gas Storage",H6="Gas-fired Storage Residential-duty Commercial"),AK6="Yes"),3*T6/1000,AND(H6="Gas Tankless",AK6="Yes"),100,TRUE,0)</f>
        <v>100</v>
      </c>
      <c r="AM6" s="1">
        <f t="shared" si="0"/>
        <v>50</v>
      </c>
    </row>
    <row r="7" spans="1:39">
      <c r="A7">
        <v>2408752</v>
      </c>
      <c r="B7" t="s">
        <v>2720</v>
      </c>
      <c r="C7" t="s">
        <v>1050</v>
      </c>
      <c r="D7" t="s">
        <v>2736</v>
      </c>
      <c r="E7" t="s">
        <v>2091</v>
      </c>
      <c r="H7" t="s">
        <v>2721</v>
      </c>
      <c r="J7" t="s">
        <v>2722</v>
      </c>
      <c r="K7" t="s">
        <v>2737</v>
      </c>
      <c r="N7">
        <v>5.4</v>
      </c>
      <c r="O7">
        <v>1</v>
      </c>
      <c r="P7" t="s">
        <v>2724</v>
      </c>
      <c r="Q7">
        <v>0.95</v>
      </c>
      <c r="R7">
        <v>178</v>
      </c>
      <c r="S7">
        <v>194.53</v>
      </c>
      <c r="T7">
        <v>180000</v>
      </c>
      <c r="U7">
        <v>5</v>
      </c>
      <c r="Z7">
        <v>3</v>
      </c>
      <c r="AB7">
        <v>11</v>
      </c>
      <c r="AC7">
        <v>22</v>
      </c>
      <c r="AD7">
        <v>18</v>
      </c>
      <c r="AE7" t="s">
        <v>2725</v>
      </c>
      <c r="AF7" s="2">
        <v>41122</v>
      </c>
      <c r="AG7" s="2">
        <v>44980</v>
      </c>
      <c r="AH7" t="s">
        <v>2731</v>
      </c>
      <c r="AI7" t="s">
        <v>2739</v>
      </c>
      <c r="AJ7" t="s">
        <v>2728</v>
      </c>
      <c r="AK7" t="str" cm="1">
        <f t="array" ref="AK7">_xlfn.IFS(AND(OR(H7="Gas Storage",H7="Gas-fired Storage Residential-duty Commercial"),Q7&gt;=0.9),"Yes",AND(H7="Gas Tankless",Q7&gt;=0.87),"Yes",TRUE,"No")</f>
        <v>Yes</v>
      </c>
      <c r="AL7" s="1" cm="1">
        <f t="array" ref="AL7">_xlfn.IFS(AND(OR(H7="Gas Storage",H7="Gas-fired Storage Residential-duty Commercial"),AK7="Yes"),3*T7/1000,AND(H7="Gas Tankless",AK7="Yes"),100,TRUE,0)</f>
        <v>100</v>
      </c>
      <c r="AM7" s="1">
        <f t="shared" si="0"/>
        <v>50</v>
      </c>
    </row>
    <row r="8" spans="1:39">
      <c r="A8">
        <v>2408815</v>
      </c>
      <c r="B8" t="s">
        <v>2720</v>
      </c>
      <c r="C8" t="s">
        <v>1050</v>
      </c>
      <c r="D8" t="s">
        <v>2740</v>
      </c>
      <c r="E8" t="s">
        <v>2271</v>
      </c>
      <c r="H8" t="s">
        <v>2721</v>
      </c>
      <c r="J8" t="s">
        <v>2722</v>
      </c>
      <c r="K8" t="s">
        <v>2723</v>
      </c>
      <c r="N8">
        <v>4.7</v>
      </c>
      <c r="O8">
        <v>1</v>
      </c>
      <c r="P8" t="s">
        <v>2724</v>
      </c>
      <c r="Q8">
        <v>0.95</v>
      </c>
      <c r="R8">
        <v>178</v>
      </c>
      <c r="S8">
        <v>194.53</v>
      </c>
      <c r="T8">
        <v>160000</v>
      </c>
      <c r="U8">
        <v>5</v>
      </c>
      <c r="Z8">
        <v>0</v>
      </c>
      <c r="AB8">
        <v>11</v>
      </c>
      <c r="AC8">
        <v>22</v>
      </c>
      <c r="AD8">
        <v>18</v>
      </c>
      <c r="AE8" t="s">
        <v>2725</v>
      </c>
      <c r="AF8" s="2">
        <v>41122</v>
      </c>
      <c r="AG8" s="2">
        <v>44980</v>
      </c>
      <c r="AH8" t="s">
        <v>2731</v>
      </c>
      <c r="AI8" t="s">
        <v>2741</v>
      </c>
      <c r="AJ8" t="s">
        <v>2728</v>
      </c>
      <c r="AK8" t="str" cm="1">
        <f t="array" ref="AK8">_xlfn.IFS(AND(OR(H8="Gas Storage",H8="Gas-fired Storage Residential-duty Commercial"),Q8&gt;=0.9),"Yes",AND(H8="Gas Tankless",Q8&gt;=0.87),"Yes",TRUE,"No")</f>
        <v>Yes</v>
      </c>
      <c r="AL8" s="1" cm="1">
        <f t="array" ref="AL8">_xlfn.IFS(AND(OR(H8="Gas Storage",H8="Gas-fired Storage Residential-duty Commercial"),AK8="Yes"),3*T8/1000,AND(H8="Gas Tankless",AK8="Yes"),100,TRUE,0)</f>
        <v>100</v>
      </c>
      <c r="AM8" s="1">
        <f t="shared" si="0"/>
        <v>50</v>
      </c>
    </row>
    <row r="9" spans="1:39">
      <c r="A9">
        <v>2408741</v>
      </c>
      <c r="B9" t="s">
        <v>2720</v>
      </c>
      <c r="C9" t="s">
        <v>1050</v>
      </c>
      <c r="D9" t="s">
        <v>2740</v>
      </c>
      <c r="E9" t="s">
        <v>2097</v>
      </c>
      <c r="H9" t="s">
        <v>2721</v>
      </c>
      <c r="J9" t="s">
        <v>2722</v>
      </c>
      <c r="K9" t="s">
        <v>2723</v>
      </c>
      <c r="N9">
        <v>4.7</v>
      </c>
      <c r="O9">
        <v>1</v>
      </c>
      <c r="P9" t="s">
        <v>2724</v>
      </c>
      <c r="Q9">
        <v>0.95</v>
      </c>
      <c r="R9">
        <v>178</v>
      </c>
      <c r="S9">
        <v>194.53</v>
      </c>
      <c r="T9">
        <v>160000</v>
      </c>
      <c r="U9">
        <v>5</v>
      </c>
      <c r="Z9">
        <v>0</v>
      </c>
      <c r="AB9">
        <v>11</v>
      </c>
      <c r="AC9">
        <v>22</v>
      </c>
      <c r="AD9">
        <v>18</v>
      </c>
      <c r="AE9" t="s">
        <v>2725</v>
      </c>
      <c r="AF9" s="2">
        <v>41122</v>
      </c>
      <c r="AG9" s="2">
        <v>44980</v>
      </c>
      <c r="AH9" t="s">
        <v>2731</v>
      </c>
      <c r="AI9" t="s">
        <v>2742</v>
      </c>
      <c r="AJ9" t="s">
        <v>2728</v>
      </c>
      <c r="AK9" t="str" cm="1">
        <f t="array" ref="AK9">_xlfn.IFS(AND(OR(H9="Gas Storage",H9="Gas-fired Storage Residential-duty Commercial"),Q9&gt;=0.9),"Yes",AND(H9="Gas Tankless",Q9&gt;=0.87),"Yes",TRUE,"No")</f>
        <v>Yes</v>
      </c>
      <c r="AL9" s="1" cm="1">
        <f t="array" ref="AL9">_xlfn.IFS(AND(OR(H9="Gas Storage",H9="Gas-fired Storage Residential-duty Commercial"),AK9="Yes"),3*T9/1000,AND(H9="Gas Tankless",AK9="Yes"),100,TRUE,0)</f>
        <v>100</v>
      </c>
      <c r="AM9" s="1">
        <f t="shared" si="0"/>
        <v>50</v>
      </c>
    </row>
    <row r="10" spans="1:39">
      <c r="A10">
        <v>2408684</v>
      </c>
      <c r="B10" t="s">
        <v>2720</v>
      </c>
      <c r="C10" t="s">
        <v>1050</v>
      </c>
      <c r="D10" t="s">
        <v>2396</v>
      </c>
      <c r="E10" t="s">
        <v>2188</v>
      </c>
      <c r="H10" t="s">
        <v>2721</v>
      </c>
      <c r="J10" t="s">
        <v>2722</v>
      </c>
      <c r="K10" t="s">
        <v>2723</v>
      </c>
      <c r="N10">
        <v>5.8</v>
      </c>
      <c r="O10">
        <v>1</v>
      </c>
      <c r="P10" t="s">
        <v>2724</v>
      </c>
      <c r="Q10">
        <v>0.95</v>
      </c>
      <c r="R10">
        <v>178</v>
      </c>
      <c r="S10">
        <v>194.53</v>
      </c>
      <c r="T10">
        <v>199000</v>
      </c>
      <c r="U10">
        <v>5</v>
      </c>
      <c r="Z10">
        <v>3</v>
      </c>
      <c r="AB10">
        <v>11</v>
      </c>
      <c r="AC10">
        <v>22</v>
      </c>
      <c r="AD10">
        <v>18</v>
      </c>
      <c r="AE10" t="s">
        <v>2725</v>
      </c>
      <c r="AF10" s="2">
        <v>43402</v>
      </c>
      <c r="AG10" s="2">
        <v>44980</v>
      </c>
      <c r="AH10" t="s">
        <v>2731</v>
      </c>
      <c r="AI10" t="s">
        <v>2743</v>
      </c>
      <c r="AJ10" t="s">
        <v>2728</v>
      </c>
      <c r="AK10" t="str" cm="1">
        <f t="array" ref="AK10">_xlfn.IFS(AND(OR(H10="Gas Storage",H10="Gas-fired Storage Residential-duty Commercial"),Q10&gt;=0.9),"Yes",AND(H10="Gas Tankless",Q10&gt;=0.87),"Yes",TRUE,"No")</f>
        <v>Yes</v>
      </c>
      <c r="AL10" s="1" cm="1">
        <f t="array" ref="AL10">_xlfn.IFS(AND(OR(H10="Gas Storage",H10="Gas-fired Storage Residential-duty Commercial"),AK10="Yes"),3*T10/1000,AND(H10="Gas Tankless",AK10="Yes"),100,TRUE,0)</f>
        <v>100</v>
      </c>
      <c r="AM10" s="1">
        <f t="shared" si="0"/>
        <v>50</v>
      </c>
    </row>
    <row r="11" spans="1:39">
      <c r="A11">
        <v>2408781</v>
      </c>
      <c r="B11" t="s">
        <v>2720</v>
      </c>
      <c r="C11" t="s">
        <v>1050</v>
      </c>
      <c r="D11" t="s">
        <v>2396</v>
      </c>
      <c r="E11" t="s">
        <v>2196</v>
      </c>
      <c r="H11" t="s">
        <v>2721</v>
      </c>
      <c r="J11" t="s">
        <v>2722</v>
      </c>
      <c r="K11" t="s">
        <v>2723</v>
      </c>
      <c r="N11">
        <v>5.8</v>
      </c>
      <c r="O11">
        <v>1</v>
      </c>
      <c r="P11" t="s">
        <v>2724</v>
      </c>
      <c r="Q11">
        <v>0.95</v>
      </c>
      <c r="R11">
        <v>178</v>
      </c>
      <c r="S11">
        <v>194.53</v>
      </c>
      <c r="T11">
        <v>199000</v>
      </c>
      <c r="U11">
        <v>5</v>
      </c>
      <c r="Z11">
        <v>3</v>
      </c>
      <c r="AB11">
        <v>11</v>
      </c>
      <c r="AC11">
        <v>22</v>
      </c>
      <c r="AD11">
        <v>18</v>
      </c>
      <c r="AE11" t="s">
        <v>2725</v>
      </c>
      <c r="AF11" s="2">
        <v>43402</v>
      </c>
      <c r="AG11" s="2">
        <v>44980</v>
      </c>
      <c r="AH11" t="s">
        <v>2731</v>
      </c>
      <c r="AI11" t="s">
        <v>2744</v>
      </c>
      <c r="AJ11" t="s">
        <v>2728</v>
      </c>
      <c r="AK11" t="str" cm="1">
        <f t="array" ref="AK11">_xlfn.IFS(AND(OR(H11="Gas Storage",H11="Gas-fired Storage Residential-duty Commercial"),Q11&gt;=0.9),"Yes",AND(H11="Gas Tankless",Q11&gt;=0.87),"Yes",TRUE,"No")</f>
        <v>Yes</v>
      </c>
      <c r="AL11" s="1" cm="1">
        <f t="array" ref="AL11">_xlfn.IFS(AND(OR(H11="Gas Storage",H11="Gas-fired Storage Residential-duty Commercial"),AK11="Yes"),3*T11/1000,AND(H11="Gas Tankless",AK11="Yes"),100,TRUE,0)</f>
        <v>100</v>
      </c>
      <c r="AM11" s="1">
        <f t="shared" si="0"/>
        <v>50</v>
      </c>
    </row>
    <row r="12" spans="1:39">
      <c r="A12">
        <v>2408683</v>
      </c>
      <c r="B12" t="s">
        <v>2720</v>
      </c>
      <c r="C12" t="s">
        <v>1050</v>
      </c>
      <c r="D12" t="s">
        <v>2396</v>
      </c>
      <c r="E12" t="s">
        <v>2189</v>
      </c>
      <c r="H12" t="s">
        <v>2721</v>
      </c>
      <c r="J12" t="s">
        <v>2722</v>
      </c>
      <c r="K12" t="s">
        <v>2723</v>
      </c>
      <c r="N12">
        <v>5.8</v>
      </c>
      <c r="O12">
        <v>1</v>
      </c>
      <c r="P12" t="s">
        <v>2724</v>
      </c>
      <c r="Q12">
        <v>0.95</v>
      </c>
      <c r="R12">
        <v>178</v>
      </c>
      <c r="S12">
        <v>194.53</v>
      </c>
      <c r="T12">
        <v>199000</v>
      </c>
      <c r="U12">
        <v>5</v>
      </c>
      <c r="Z12">
        <v>3</v>
      </c>
      <c r="AB12">
        <v>11</v>
      </c>
      <c r="AC12">
        <v>22</v>
      </c>
      <c r="AD12">
        <v>18</v>
      </c>
      <c r="AE12" t="s">
        <v>2725</v>
      </c>
      <c r="AF12" s="2">
        <v>43402</v>
      </c>
      <c r="AG12" s="2">
        <v>44980</v>
      </c>
      <c r="AH12" t="s">
        <v>2731</v>
      </c>
      <c r="AI12" t="s">
        <v>2745</v>
      </c>
      <c r="AJ12" t="s">
        <v>2728</v>
      </c>
      <c r="AK12" t="str" cm="1">
        <f t="array" ref="AK12">_xlfn.IFS(AND(OR(H12="Gas Storage",H12="Gas-fired Storage Residential-duty Commercial"),Q12&gt;=0.9),"Yes",AND(H12="Gas Tankless",Q12&gt;=0.87),"Yes",TRUE,"No")</f>
        <v>Yes</v>
      </c>
      <c r="AL12" s="1" cm="1">
        <f t="array" ref="AL12">_xlfn.IFS(AND(OR(H12="Gas Storage",H12="Gas-fired Storage Residential-duty Commercial"),AK12="Yes"),3*T12/1000,AND(H12="Gas Tankless",AK12="Yes"),100,TRUE,0)</f>
        <v>100</v>
      </c>
      <c r="AM12" s="1">
        <f t="shared" si="0"/>
        <v>50</v>
      </c>
    </row>
    <row r="13" spans="1:39">
      <c r="A13">
        <v>2408767</v>
      </c>
      <c r="B13" t="s">
        <v>2720</v>
      </c>
      <c r="C13" t="s">
        <v>1050</v>
      </c>
      <c r="D13" t="s">
        <v>2746</v>
      </c>
      <c r="E13" t="s">
        <v>2746</v>
      </c>
      <c r="H13" t="s">
        <v>2730</v>
      </c>
      <c r="J13" t="s">
        <v>2722</v>
      </c>
      <c r="K13" t="s">
        <v>2723</v>
      </c>
      <c r="L13">
        <v>38</v>
      </c>
      <c r="M13">
        <v>86</v>
      </c>
      <c r="P13" t="s">
        <v>2724</v>
      </c>
      <c r="Q13">
        <v>0.9</v>
      </c>
      <c r="R13">
        <v>188</v>
      </c>
      <c r="S13">
        <v>205.46</v>
      </c>
      <c r="T13">
        <v>50000</v>
      </c>
      <c r="U13">
        <v>2</v>
      </c>
      <c r="V13">
        <v>91</v>
      </c>
      <c r="W13">
        <v>44.7</v>
      </c>
      <c r="X13">
        <v>21.5</v>
      </c>
      <c r="Y13">
        <v>22</v>
      </c>
      <c r="Z13">
        <v>2</v>
      </c>
      <c r="AA13">
        <v>3</v>
      </c>
      <c r="AE13" t="s">
        <v>2725</v>
      </c>
      <c r="AF13" s="2">
        <v>44470</v>
      </c>
      <c r="AG13" s="2">
        <v>44980</v>
      </c>
      <c r="AH13" t="s">
        <v>2731</v>
      </c>
      <c r="AI13" t="s">
        <v>2747</v>
      </c>
      <c r="AJ13" t="s">
        <v>2728</v>
      </c>
      <c r="AK13" t="str" cm="1">
        <f t="array" ref="AK13">_xlfn.IFS(AND(OR(H13="Gas Storage",H13="Gas-fired Storage Residential-duty Commercial"),Q13&gt;=0.9),"Yes",AND(H13="Gas Tankless",Q13&gt;=0.87),"Yes",TRUE,"No")</f>
        <v>Yes</v>
      </c>
      <c r="AL13" s="1" cm="1">
        <f t="array" ref="AL13">_xlfn.IFS(AND(OR(H13="Gas Storage",H13="Gas-fired Storage Residential-duty Commercial"),AK13="Yes"),3*T13/1000,AND(H13="Gas Tankless",AK13="Yes"),100,TRUE,0)</f>
        <v>150</v>
      </c>
      <c r="AM13" s="1">
        <f t="shared" si="0"/>
        <v>0</v>
      </c>
    </row>
    <row r="14" spans="1:39">
      <c r="A14">
        <v>2408762</v>
      </c>
      <c r="B14" t="s">
        <v>2720</v>
      </c>
      <c r="C14" t="s">
        <v>1050</v>
      </c>
      <c r="D14" t="s">
        <v>2748</v>
      </c>
      <c r="E14" t="s">
        <v>2748</v>
      </c>
      <c r="H14" t="s">
        <v>2730</v>
      </c>
      <c r="J14" t="s">
        <v>2722</v>
      </c>
      <c r="K14" t="s">
        <v>2723</v>
      </c>
      <c r="L14">
        <v>49</v>
      </c>
      <c r="M14">
        <v>118</v>
      </c>
      <c r="P14" t="s">
        <v>2724</v>
      </c>
      <c r="Q14">
        <v>0.9</v>
      </c>
      <c r="R14">
        <v>188</v>
      </c>
      <c r="S14">
        <v>205.46</v>
      </c>
      <c r="T14">
        <v>65000</v>
      </c>
      <c r="U14">
        <v>2</v>
      </c>
      <c r="V14">
        <v>92</v>
      </c>
      <c r="W14">
        <v>54.5</v>
      </c>
      <c r="X14">
        <v>23.5</v>
      </c>
      <c r="Y14">
        <v>22</v>
      </c>
      <c r="Z14">
        <v>3</v>
      </c>
      <c r="AA14">
        <v>4</v>
      </c>
      <c r="AE14" t="s">
        <v>2725</v>
      </c>
      <c r="AF14" s="2">
        <v>44470</v>
      </c>
      <c r="AG14" s="2">
        <v>44980</v>
      </c>
      <c r="AH14" t="s">
        <v>2731</v>
      </c>
      <c r="AI14" t="s">
        <v>2749</v>
      </c>
      <c r="AJ14" t="s">
        <v>2728</v>
      </c>
      <c r="AK14" t="str" cm="1">
        <f t="array" ref="AK14">_xlfn.IFS(AND(OR(H14="Gas Storage",H14="Gas-fired Storage Residential-duty Commercial"),Q14&gt;=0.9),"Yes",AND(H14="Gas Tankless",Q14&gt;=0.87),"Yes",TRUE,"No")</f>
        <v>Yes</v>
      </c>
      <c r="AL14" s="1" cm="1">
        <f t="array" ref="AL14">_xlfn.IFS(AND(OR(H14="Gas Storage",H14="Gas-fired Storage Residential-duty Commercial"),AK14="Yes"),3*T14/1000,AND(H14="Gas Tankless",AK14="Yes"),100,TRUE,0)</f>
        <v>195</v>
      </c>
      <c r="AM14" s="1">
        <f t="shared" si="0"/>
        <v>0</v>
      </c>
    </row>
    <row r="15" spans="1:39">
      <c r="A15">
        <v>2408766</v>
      </c>
      <c r="B15" t="s">
        <v>2720</v>
      </c>
      <c r="C15" t="s">
        <v>1050</v>
      </c>
      <c r="D15" t="s">
        <v>2750</v>
      </c>
      <c r="E15" t="s">
        <v>2750</v>
      </c>
      <c r="H15" t="s">
        <v>2730</v>
      </c>
      <c r="J15" t="s">
        <v>2722</v>
      </c>
      <c r="K15" t="s">
        <v>2723</v>
      </c>
      <c r="L15">
        <v>38</v>
      </c>
      <c r="M15">
        <v>86</v>
      </c>
      <c r="P15" t="s">
        <v>2724</v>
      </c>
      <c r="Q15">
        <v>0.9</v>
      </c>
      <c r="R15">
        <v>188</v>
      </c>
      <c r="S15">
        <v>205.46</v>
      </c>
      <c r="T15">
        <v>50000</v>
      </c>
      <c r="U15">
        <v>2</v>
      </c>
      <c r="V15">
        <v>91</v>
      </c>
      <c r="W15">
        <v>44.7</v>
      </c>
      <c r="X15">
        <v>21.5</v>
      </c>
      <c r="Y15">
        <v>22</v>
      </c>
      <c r="Z15">
        <v>2</v>
      </c>
      <c r="AA15">
        <v>3</v>
      </c>
      <c r="AE15" t="s">
        <v>2725</v>
      </c>
      <c r="AF15" s="2">
        <v>44470</v>
      </c>
      <c r="AG15" s="2">
        <v>44980</v>
      </c>
      <c r="AH15" t="s">
        <v>2731</v>
      </c>
      <c r="AI15" t="s">
        <v>2751</v>
      </c>
      <c r="AJ15" t="s">
        <v>2728</v>
      </c>
      <c r="AK15" t="str" cm="1">
        <f t="array" ref="AK15">_xlfn.IFS(AND(OR(H15="Gas Storage",H15="Gas-fired Storage Residential-duty Commercial"),Q15&gt;=0.9),"Yes",AND(H15="Gas Tankless",Q15&gt;=0.87),"Yes",TRUE,"No")</f>
        <v>Yes</v>
      </c>
      <c r="AL15" s="1" cm="1">
        <f t="array" ref="AL15">_xlfn.IFS(AND(OR(H15="Gas Storage",H15="Gas-fired Storage Residential-duty Commercial"),AK15="Yes"),3*T15/1000,AND(H15="Gas Tankless",AK15="Yes"),100,TRUE,0)</f>
        <v>150</v>
      </c>
      <c r="AM15" s="1">
        <f t="shared" si="0"/>
        <v>0</v>
      </c>
    </row>
    <row r="16" spans="1:39">
      <c r="A16">
        <v>2408761</v>
      </c>
      <c r="B16" t="s">
        <v>2720</v>
      </c>
      <c r="C16" t="s">
        <v>1050</v>
      </c>
      <c r="D16" t="s">
        <v>2752</v>
      </c>
      <c r="E16" t="s">
        <v>2752</v>
      </c>
      <c r="H16" t="s">
        <v>2730</v>
      </c>
      <c r="J16" t="s">
        <v>2722</v>
      </c>
      <c r="K16" t="s">
        <v>2723</v>
      </c>
      <c r="L16">
        <v>49</v>
      </c>
      <c r="M16">
        <v>118</v>
      </c>
      <c r="P16" t="s">
        <v>2724</v>
      </c>
      <c r="Q16">
        <v>0.9</v>
      </c>
      <c r="R16">
        <v>188</v>
      </c>
      <c r="S16">
        <v>205.46</v>
      </c>
      <c r="T16">
        <v>65000</v>
      </c>
      <c r="U16">
        <v>2</v>
      </c>
      <c r="V16">
        <v>92</v>
      </c>
      <c r="W16">
        <v>54.5</v>
      </c>
      <c r="X16">
        <v>23.5</v>
      </c>
      <c r="Y16">
        <v>22</v>
      </c>
      <c r="Z16">
        <v>3</v>
      </c>
      <c r="AA16">
        <v>4</v>
      </c>
      <c r="AE16" t="s">
        <v>2725</v>
      </c>
      <c r="AF16" s="2">
        <v>44470</v>
      </c>
      <c r="AG16" s="2">
        <v>44980</v>
      </c>
      <c r="AH16" t="s">
        <v>2731</v>
      </c>
      <c r="AI16" t="s">
        <v>2753</v>
      </c>
      <c r="AJ16" t="s">
        <v>2728</v>
      </c>
      <c r="AK16" t="str" cm="1">
        <f t="array" ref="AK16">_xlfn.IFS(AND(OR(H16="Gas Storage",H16="Gas-fired Storage Residential-duty Commercial"),Q16&gt;=0.9),"Yes",AND(H16="Gas Tankless",Q16&gt;=0.87),"Yes",TRUE,"No")</f>
        <v>Yes</v>
      </c>
      <c r="AL16" s="1" cm="1">
        <f t="array" ref="AL16">_xlfn.IFS(AND(OR(H16="Gas Storage",H16="Gas-fired Storage Residential-duty Commercial"),AK16="Yes"),3*T16/1000,AND(H16="Gas Tankless",AK16="Yes"),100,TRUE,0)</f>
        <v>195</v>
      </c>
      <c r="AM16" s="1">
        <f t="shared" si="0"/>
        <v>0</v>
      </c>
    </row>
    <row r="17" spans="1:39">
      <c r="A17">
        <v>2408769</v>
      </c>
      <c r="B17" t="s">
        <v>2720</v>
      </c>
      <c r="C17" t="s">
        <v>1050</v>
      </c>
      <c r="D17" t="s">
        <v>2754</v>
      </c>
      <c r="E17" t="s">
        <v>2754</v>
      </c>
      <c r="H17" t="s">
        <v>2730</v>
      </c>
      <c r="J17" t="s">
        <v>2722</v>
      </c>
      <c r="K17" t="s">
        <v>2723</v>
      </c>
      <c r="L17">
        <v>38</v>
      </c>
      <c r="M17">
        <v>86</v>
      </c>
      <c r="P17" t="s">
        <v>2724</v>
      </c>
      <c r="Q17">
        <v>0.9</v>
      </c>
      <c r="R17">
        <v>188</v>
      </c>
      <c r="S17">
        <v>205.46</v>
      </c>
      <c r="T17">
        <v>50000</v>
      </c>
      <c r="U17">
        <v>2</v>
      </c>
      <c r="V17">
        <v>91</v>
      </c>
      <c r="W17">
        <v>44.7</v>
      </c>
      <c r="X17">
        <v>21.5</v>
      </c>
      <c r="Y17">
        <v>22</v>
      </c>
      <c r="Z17">
        <v>2</v>
      </c>
      <c r="AA17">
        <v>3</v>
      </c>
      <c r="AE17" t="s">
        <v>2725</v>
      </c>
      <c r="AF17" s="2">
        <v>44470</v>
      </c>
      <c r="AG17" s="2">
        <v>44980</v>
      </c>
      <c r="AH17" t="s">
        <v>2731</v>
      </c>
      <c r="AI17" t="s">
        <v>2755</v>
      </c>
      <c r="AJ17" t="s">
        <v>2728</v>
      </c>
      <c r="AK17" t="str" cm="1">
        <f t="array" ref="AK17">_xlfn.IFS(AND(OR(H17="Gas Storage",H17="Gas-fired Storage Residential-duty Commercial"),Q17&gt;=0.9),"Yes",AND(H17="Gas Tankless",Q17&gt;=0.87),"Yes",TRUE,"No")</f>
        <v>Yes</v>
      </c>
      <c r="AL17" s="1" cm="1">
        <f t="array" ref="AL17">_xlfn.IFS(AND(OR(H17="Gas Storage",H17="Gas-fired Storage Residential-duty Commercial"),AK17="Yes"),3*T17/1000,AND(H17="Gas Tankless",AK17="Yes"),100,TRUE,0)</f>
        <v>150</v>
      </c>
      <c r="AM17" s="1">
        <f t="shared" si="0"/>
        <v>0</v>
      </c>
    </row>
    <row r="18" spans="1:39">
      <c r="A18">
        <v>2408768</v>
      </c>
      <c r="B18" t="s">
        <v>2720</v>
      </c>
      <c r="C18" t="s">
        <v>1050</v>
      </c>
      <c r="D18" t="s">
        <v>2756</v>
      </c>
      <c r="E18" t="s">
        <v>2756</v>
      </c>
      <c r="H18" t="s">
        <v>2730</v>
      </c>
      <c r="J18" t="s">
        <v>2722</v>
      </c>
      <c r="K18" t="s">
        <v>2723</v>
      </c>
      <c r="L18">
        <v>49</v>
      </c>
      <c r="M18">
        <v>118</v>
      </c>
      <c r="P18" t="s">
        <v>2724</v>
      </c>
      <c r="Q18">
        <v>0.9</v>
      </c>
      <c r="R18">
        <v>188</v>
      </c>
      <c r="S18">
        <v>205.46</v>
      </c>
      <c r="T18">
        <v>65000</v>
      </c>
      <c r="U18">
        <v>2</v>
      </c>
      <c r="V18">
        <v>92</v>
      </c>
      <c r="W18">
        <v>54.5</v>
      </c>
      <c r="X18">
        <v>23.5</v>
      </c>
      <c r="Y18">
        <v>22</v>
      </c>
      <c r="Z18">
        <v>3</v>
      </c>
      <c r="AA18">
        <v>4</v>
      </c>
      <c r="AE18" t="s">
        <v>2725</v>
      </c>
      <c r="AF18" s="2">
        <v>44470</v>
      </c>
      <c r="AG18" s="2">
        <v>44980</v>
      </c>
      <c r="AH18" t="s">
        <v>2731</v>
      </c>
      <c r="AI18" t="s">
        <v>2757</v>
      </c>
      <c r="AJ18" t="s">
        <v>2728</v>
      </c>
      <c r="AK18" t="str" cm="1">
        <f t="array" ref="AK18">_xlfn.IFS(AND(OR(H18="Gas Storage",H18="Gas-fired Storage Residential-duty Commercial"),Q18&gt;=0.9),"Yes",AND(H18="Gas Tankless",Q18&gt;=0.87),"Yes",TRUE,"No")</f>
        <v>Yes</v>
      </c>
      <c r="AL18" s="1" cm="1">
        <f t="array" ref="AL18">_xlfn.IFS(AND(OR(H18="Gas Storage",H18="Gas-fired Storage Residential-duty Commercial"),AK18="Yes"),3*T18/1000,AND(H18="Gas Tankless",AK18="Yes"),100,TRUE,0)</f>
        <v>195</v>
      </c>
      <c r="AM18" s="1">
        <f t="shared" si="0"/>
        <v>0</v>
      </c>
    </row>
    <row r="19" spans="1:39">
      <c r="A19">
        <v>2408813</v>
      </c>
      <c r="B19" t="s">
        <v>2720</v>
      </c>
      <c r="C19" t="s">
        <v>1050</v>
      </c>
      <c r="D19" t="s">
        <v>2740</v>
      </c>
      <c r="E19" t="s">
        <v>2272</v>
      </c>
      <c r="H19" t="s">
        <v>2721</v>
      </c>
      <c r="J19" t="s">
        <v>2722</v>
      </c>
      <c r="K19" t="s">
        <v>2723</v>
      </c>
      <c r="N19">
        <v>4.7</v>
      </c>
      <c r="O19">
        <v>1</v>
      </c>
      <c r="P19" t="s">
        <v>2724</v>
      </c>
      <c r="Q19">
        <v>0.95</v>
      </c>
      <c r="R19">
        <v>178</v>
      </c>
      <c r="S19">
        <v>194.53</v>
      </c>
      <c r="T19">
        <v>160000</v>
      </c>
      <c r="U19">
        <v>5</v>
      </c>
      <c r="Z19">
        <v>0</v>
      </c>
      <c r="AB19">
        <v>11</v>
      </c>
      <c r="AC19">
        <v>22</v>
      </c>
      <c r="AD19">
        <v>18</v>
      </c>
      <c r="AE19" t="s">
        <v>2725</v>
      </c>
      <c r="AF19" s="2">
        <v>41122</v>
      </c>
      <c r="AG19" s="2">
        <v>44980</v>
      </c>
      <c r="AH19" t="s">
        <v>2731</v>
      </c>
      <c r="AI19" t="s">
        <v>2758</v>
      </c>
      <c r="AJ19" t="s">
        <v>2728</v>
      </c>
      <c r="AK19" t="str" cm="1">
        <f t="array" ref="AK19">_xlfn.IFS(AND(OR(H19="Gas Storage",H19="Gas-fired Storage Residential-duty Commercial"),Q19&gt;=0.9),"Yes",AND(H19="Gas Tankless",Q19&gt;=0.87),"Yes",TRUE,"No")</f>
        <v>Yes</v>
      </c>
      <c r="AL19" s="1" cm="1">
        <f t="array" ref="AL19">_xlfn.IFS(AND(OR(H19="Gas Storage",H19="Gas-fired Storage Residential-duty Commercial"),AK19="Yes"),3*T19/1000,AND(H19="Gas Tankless",AK19="Yes"),100,TRUE,0)</f>
        <v>100</v>
      </c>
      <c r="AM19" s="1">
        <f t="shared" si="0"/>
        <v>50</v>
      </c>
    </row>
    <row r="20" spans="1:39">
      <c r="A20">
        <v>2408799</v>
      </c>
      <c r="B20" t="s">
        <v>2720</v>
      </c>
      <c r="C20" t="s">
        <v>1050</v>
      </c>
      <c r="D20" t="s">
        <v>2736</v>
      </c>
      <c r="E20" t="s">
        <v>2165</v>
      </c>
      <c r="H20" t="s">
        <v>2721</v>
      </c>
      <c r="J20" t="s">
        <v>2722</v>
      </c>
      <c r="K20" t="s">
        <v>2737</v>
      </c>
      <c r="N20">
        <v>5.4</v>
      </c>
      <c r="O20">
        <v>1</v>
      </c>
      <c r="P20" t="s">
        <v>2724</v>
      </c>
      <c r="Q20">
        <v>0.95</v>
      </c>
      <c r="R20">
        <v>178</v>
      </c>
      <c r="S20">
        <v>194.53</v>
      </c>
      <c r="T20">
        <v>180000</v>
      </c>
      <c r="U20">
        <v>5</v>
      </c>
      <c r="Z20">
        <v>3</v>
      </c>
      <c r="AB20">
        <v>11</v>
      </c>
      <c r="AC20">
        <v>22</v>
      </c>
      <c r="AD20">
        <v>18</v>
      </c>
      <c r="AE20" t="s">
        <v>2725</v>
      </c>
      <c r="AF20" s="2">
        <v>41122</v>
      </c>
      <c r="AG20" s="2">
        <v>44980</v>
      </c>
      <c r="AH20" t="s">
        <v>2731</v>
      </c>
      <c r="AI20" t="s">
        <v>2759</v>
      </c>
      <c r="AJ20" t="s">
        <v>2728</v>
      </c>
      <c r="AK20" t="str" cm="1">
        <f t="array" ref="AK20">_xlfn.IFS(AND(OR(H20="Gas Storage",H20="Gas-fired Storage Residential-duty Commercial"),Q20&gt;=0.9),"Yes",AND(H20="Gas Tankless",Q20&gt;=0.87),"Yes",TRUE,"No")</f>
        <v>Yes</v>
      </c>
      <c r="AL20" s="1" cm="1">
        <f t="array" ref="AL20">_xlfn.IFS(AND(OR(H20="Gas Storage",H20="Gas-fired Storage Residential-duty Commercial"),AK20="Yes"),3*T20/1000,AND(H20="Gas Tankless",AK20="Yes"),100,TRUE,0)</f>
        <v>100</v>
      </c>
      <c r="AM20" s="1">
        <f t="shared" si="0"/>
        <v>50</v>
      </c>
    </row>
    <row r="21" spans="1:39">
      <c r="A21">
        <v>2408681</v>
      </c>
      <c r="B21" t="s">
        <v>2720</v>
      </c>
      <c r="C21" t="s">
        <v>1050</v>
      </c>
      <c r="D21" t="s">
        <v>2396</v>
      </c>
      <c r="E21" t="s">
        <v>2191</v>
      </c>
      <c r="H21" t="s">
        <v>2721</v>
      </c>
      <c r="J21" t="s">
        <v>2722</v>
      </c>
      <c r="K21" t="s">
        <v>2723</v>
      </c>
      <c r="N21">
        <v>5.8</v>
      </c>
      <c r="O21">
        <v>1</v>
      </c>
      <c r="P21" t="s">
        <v>2724</v>
      </c>
      <c r="Q21">
        <v>0.95</v>
      </c>
      <c r="R21">
        <v>178</v>
      </c>
      <c r="S21">
        <v>194.53</v>
      </c>
      <c r="T21">
        <v>199000</v>
      </c>
      <c r="U21">
        <v>5</v>
      </c>
      <c r="Z21">
        <v>3</v>
      </c>
      <c r="AB21">
        <v>11</v>
      </c>
      <c r="AC21">
        <v>22</v>
      </c>
      <c r="AD21">
        <v>18</v>
      </c>
      <c r="AE21" t="s">
        <v>2725</v>
      </c>
      <c r="AF21" s="2">
        <v>43402</v>
      </c>
      <c r="AG21" s="2">
        <v>44980</v>
      </c>
      <c r="AH21" t="s">
        <v>2731</v>
      </c>
      <c r="AI21" t="s">
        <v>2760</v>
      </c>
      <c r="AJ21" t="s">
        <v>2728</v>
      </c>
      <c r="AK21" t="str" cm="1">
        <f t="array" ref="AK21">_xlfn.IFS(AND(OR(H21="Gas Storage",H21="Gas-fired Storage Residential-duty Commercial"),Q21&gt;=0.9),"Yes",AND(H21="Gas Tankless",Q21&gt;=0.87),"Yes",TRUE,"No")</f>
        <v>Yes</v>
      </c>
      <c r="AL21" s="1" cm="1">
        <f t="array" ref="AL21">_xlfn.IFS(AND(OR(H21="Gas Storage",H21="Gas-fired Storage Residential-duty Commercial"),AK21="Yes"),3*T21/1000,AND(H21="Gas Tankless",AK21="Yes"),100,TRUE,0)</f>
        <v>100</v>
      </c>
      <c r="AM21" s="1">
        <f t="shared" si="0"/>
        <v>50</v>
      </c>
    </row>
    <row r="22" spans="1:39">
      <c r="A22">
        <v>2408811</v>
      </c>
      <c r="B22" t="s">
        <v>2720</v>
      </c>
      <c r="C22" t="s">
        <v>1035</v>
      </c>
      <c r="D22" t="s">
        <v>2740</v>
      </c>
      <c r="E22" t="s">
        <v>2273</v>
      </c>
      <c r="H22" t="s">
        <v>2721</v>
      </c>
      <c r="J22" t="s">
        <v>2722</v>
      </c>
      <c r="K22" t="s">
        <v>2723</v>
      </c>
      <c r="N22">
        <v>4.7</v>
      </c>
      <c r="O22">
        <v>1</v>
      </c>
      <c r="P22" t="s">
        <v>2724</v>
      </c>
      <c r="Q22">
        <v>0.95</v>
      </c>
      <c r="R22">
        <v>178</v>
      </c>
      <c r="S22">
        <v>194.53</v>
      </c>
      <c r="T22">
        <v>160000</v>
      </c>
      <c r="U22">
        <v>5</v>
      </c>
      <c r="Z22">
        <v>0</v>
      </c>
      <c r="AB22">
        <v>11</v>
      </c>
      <c r="AC22">
        <v>22</v>
      </c>
      <c r="AD22">
        <v>18</v>
      </c>
      <c r="AE22" t="s">
        <v>2725</v>
      </c>
      <c r="AF22" s="2">
        <v>41122</v>
      </c>
      <c r="AG22" s="2">
        <v>44980</v>
      </c>
      <c r="AH22" t="s">
        <v>2731</v>
      </c>
      <c r="AI22" t="s">
        <v>2761</v>
      </c>
      <c r="AJ22" t="s">
        <v>2728</v>
      </c>
      <c r="AK22" t="str" cm="1">
        <f t="array" ref="AK22">_xlfn.IFS(AND(OR(H22="Gas Storage",H22="Gas-fired Storage Residential-duty Commercial"),Q22&gt;=0.9),"Yes",AND(H22="Gas Tankless",Q22&gt;=0.87),"Yes",TRUE,"No")</f>
        <v>Yes</v>
      </c>
      <c r="AL22" s="1" cm="1">
        <f t="array" ref="AL22">_xlfn.IFS(AND(OR(H22="Gas Storage",H22="Gas-fired Storage Residential-duty Commercial"),AK22="Yes"),3*T22/1000,AND(H22="Gas Tankless",AK22="Yes"),100,TRUE,0)</f>
        <v>100</v>
      </c>
      <c r="AM22" s="1">
        <f t="shared" si="0"/>
        <v>50</v>
      </c>
    </row>
    <row r="23" spans="1:39">
      <c r="A23">
        <v>2408737</v>
      </c>
      <c r="B23" t="s">
        <v>2720</v>
      </c>
      <c r="C23" t="s">
        <v>1035</v>
      </c>
      <c r="D23" t="s">
        <v>2740</v>
      </c>
      <c r="E23" t="s">
        <v>2099</v>
      </c>
      <c r="H23" t="s">
        <v>2721</v>
      </c>
      <c r="J23" t="s">
        <v>2722</v>
      </c>
      <c r="K23" t="s">
        <v>2723</v>
      </c>
      <c r="N23">
        <v>4.7</v>
      </c>
      <c r="O23">
        <v>1</v>
      </c>
      <c r="P23" t="s">
        <v>2724</v>
      </c>
      <c r="Q23">
        <v>0.95</v>
      </c>
      <c r="R23">
        <v>178</v>
      </c>
      <c r="S23">
        <v>194.53</v>
      </c>
      <c r="T23">
        <v>160000</v>
      </c>
      <c r="U23">
        <v>5</v>
      </c>
      <c r="Z23">
        <v>0</v>
      </c>
      <c r="AB23">
        <v>11</v>
      </c>
      <c r="AC23">
        <v>22</v>
      </c>
      <c r="AD23">
        <v>18</v>
      </c>
      <c r="AE23" t="s">
        <v>2725</v>
      </c>
      <c r="AF23" s="2">
        <v>41122</v>
      </c>
      <c r="AG23" s="2">
        <v>44980</v>
      </c>
      <c r="AH23" t="s">
        <v>2731</v>
      </c>
      <c r="AI23" t="s">
        <v>2762</v>
      </c>
      <c r="AJ23" t="s">
        <v>2728</v>
      </c>
      <c r="AK23" t="str" cm="1">
        <f t="array" ref="AK23">_xlfn.IFS(AND(OR(H23="Gas Storage",H23="Gas-fired Storage Residential-duty Commercial"),Q23&gt;=0.9),"Yes",AND(H23="Gas Tankless",Q23&gt;=0.87),"Yes",TRUE,"No")</f>
        <v>Yes</v>
      </c>
      <c r="AL23" s="1" cm="1">
        <f t="array" ref="AL23">_xlfn.IFS(AND(OR(H23="Gas Storage",H23="Gas-fired Storage Residential-duty Commercial"),AK23="Yes"),3*T23/1000,AND(H23="Gas Tankless",AK23="Yes"),100,TRUE,0)</f>
        <v>100</v>
      </c>
      <c r="AM23" s="1">
        <f t="shared" si="0"/>
        <v>50</v>
      </c>
    </row>
    <row r="24" spans="1:39">
      <c r="A24">
        <v>2408795</v>
      </c>
      <c r="B24" t="s">
        <v>2720</v>
      </c>
      <c r="C24" t="s">
        <v>1035</v>
      </c>
      <c r="D24" t="s">
        <v>2736</v>
      </c>
      <c r="E24" t="s">
        <v>2167</v>
      </c>
      <c r="H24" t="s">
        <v>2721</v>
      </c>
      <c r="J24" t="s">
        <v>2722</v>
      </c>
      <c r="K24" t="s">
        <v>2737</v>
      </c>
      <c r="N24">
        <v>5.4</v>
      </c>
      <c r="O24">
        <v>1</v>
      </c>
      <c r="P24" t="s">
        <v>2724</v>
      </c>
      <c r="Q24">
        <v>0.95</v>
      </c>
      <c r="R24">
        <v>178</v>
      </c>
      <c r="S24">
        <v>194.53</v>
      </c>
      <c r="T24">
        <v>180000</v>
      </c>
      <c r="U24">
        <v>5</v>
      </c>
      <c r="Z24">
        <v>3</v>
      </c>
      <c r="AB24">
        <v>11</v>
      </c>
      <c r="AC24">
        <v>22</v>
      </c>
      <c r="AD24">
        <v>18</v>
      </c>
      <c r="AE24" t="s">
        <v>2725</v>
      </c>
      <c r="AF24" s="2">
        <v>41122</v>
      </c>
      <c r="AG24" s="2">
        <v>44980</v>
      </c>
      <c r="AH24" t="s">
        <v>2731</v>
      </c>
      <c r="AI24" t="s">
        <v>2763</v>
      </c>
      <c r="AJ24" t="s">
        <v>2728</v>
      </c>
      <c r="AK24" t="str" cm="1">
        <f t="array" ref="AK24">_xlfn.IFS(AND(OR(H24="Gas Storage",H24="Gas-fired Storage Residential-duty Commercial"),Q24&gt;=0.9),"Yes",AND(H24="Gas Tankless",Q24&gt;=0.87),"Yes",TRUE,"No")</f>
        <v>Yes</v>
      </c>
      <c r="AL24" s="1" cm="1">
        <f t="array" ref="AL24">_xlfn.IFS(AND(OR(H24="Gas Storage",H24="Gas-fired Storage Residential-duty Commercial"),AK24="Yes"),3*T24/1000,AND(H24="Gas Tankless",AK24="Yes"),100,TRUE,0)</f>
        <v>100</v>
      </c>
      <c r="AM24" s="1">
        <f t="shared" si="0"/>
        <v>50</v>
      </c>
    </row>
    <row r="25" spans="1:39">
      <c r="A25">
        <v>2408748</v>
      </c>
      <c r="B25" t="s">
        <v>2720</v>
      </c>
      <c r="C25" t="s">
        <v>1035</v>
      </c>
      <c r="D25" t="s">
        <v>2736</v>
      </c>
      <c r="E25" t="s">
        <v>2093</v>
      </c>
      <c r="H25" t="s">
        <v>2721</v>
      </c>
      <c r="J25" t="s">
        <v>2722</v>
      </c>
      <c r="K25" t="s">
        <v>2737</v>
      </c>
      <c r="N25">
        <v>5.4</v>
      </c>
      <c r="O25">
        <v>1</v>
      </c>
      <c r="P25" t="s">
        <v>2724</v>
      </c>
      <c r="Q25">
        <v>0.95</v>
      </c>
      <c r="R25">
        <v>178</v>
      </c>
      <c r="S25">
        <v>194.53</v>
      </c>
      <c r="T25">
        <v>180000</v>
      </c>
      <c r="U25">
        <v>5</v>
      </c>
      <c r="Z25">
        <v>3</v>
      </c>
      <c r="AB25">
        <v>11</v>
      </c>
      <c r="AC25">
        <v>22</v>
      </c>
      <c r="AD25">
        <v>18</v>
      </c>
      <c r="AE25" t="s">
        <v>2725</v>
      </c>
      <c r="AF25" s="2">
        <v>41122</v>
      </c>
      <c r="AG25" s="2">
        <v>44980</v>
      </c>
      <c r="AH25" t="s">
        <v>2731</v>
      </c>
      <c r="AI25" t="s">
        <v>2764</v>
      </c>
      <c r="AJ25" t="s">
        <v>2728</v>
      </c>
      <c r="AK25" t="str" cm="1">
        <f t="array" ref="AK25">_xlfn.IFS(AND(OR(H25="Gas Storage",H25="Gas-fired Storage Residential-duty Commercial"),Q25&gt;=0.9),"Yes",AND(H25="Gas Tankless",Q25&gt;=0.87),"Yes",TRUE,"No")</f>
        <v>Yes</v>
      </c>
      <c r="AL25" s="1" cm="1">
        <f t="array" ref="AL25">_xlfn.IFS(AND(OR(H25="Gas Storage",H25="Gas-fired Storage Residential-duty Commercial"),AK25="Yes"),3*T25/1000,AND(H25="Gas Tankless",AK25="Yes"),100,TRUE,0)</f>
        <v>100</v>
      </c>
      <c r="AM25" s="1">
        <f t="shared" si="0"/>
        <v>50</v>
      </c>
    </row>
    <row r="26" spans="1:39">
      <c r="A26">
        <v>2408667</v>
      </c>
      <c r="B26" t="s">
        <v>2720</v>
      </c>
      <c r="C26" t="s">
        <v>1035</v>
      </c>
      <c r="D26" t="s">
        <v>2396</v>
      </c>
      <c r="E26" t="s">
        <v>2224</v>
      </c>
      <c r="H26" t="s">
        <v>2721</v>
      </c>
      <c r="J26" t="s">
        <v>2722</v>
      </c>
      <c r="K26" t="s">
        <v>2723</v>
      </c>
      <c r="N26">
        <v>5.8</v>
      </c>
      <c r="O26">
        <v>1</v>
      </c>
      <c r="P26" t="s">
        <v>2724</v>
      </c>
      <c r="Q26">
        <v>0.95</v>
      </c>
      <c r="R26">
        <v>178</v>
      </c>
      <c r="S26">
        <v>194.53</v>
      </c>
      <c r="T26">
        <v>199000</v>
      </c>
      <c r="U26">
        <v>5</v>
      </c>
      <c r="Z26">
        <v>3</v>
      </c>
      <c r="AB26">
        <v>11</v>
      </c>
      <c r="AC26">
        <v>22</v>
      </c>
      <c r="AD26">
        <v>18</v>
      </c>
      <c r="AE26" t="s">
        <v>2725</v>
      </c>
      <c r="AF26" s="2">
        <v>43402</v>
      </c>
      <c r="AG26" s="2">
        <v>44980</v>
      </c>
      <c r="AH26" t="s">
        <v>2726</v>
      </c>
      <c r="AI26" t="s">
        <v>2765</v>
      </c>
      <c r="AJ26" t="s">
        <v>2728</v>
      </c>
      <c r="AK26" t="str" cm="1">
        <f t="array" ref="AK26">_xlfn.IFS(AND(OR(H26="Gas Storage",H26="Gas-fired Storage Residential-duty Commercial"),Q26&gt;=0.9),"Yes",AND(H26="Gas Tankless",Q26&gt;=0.87),"Yes",TRUE,"No")</f>
        <v>Yes</v>
      </c>
      <c r="AL26" s="1" cm="1">
        <f t="array" ref="AL26">_xlfn.IFS(AND(OR(H26="Gas Storage",H26="Gas-fired Storage Residential-duty Commercial"),AK26="Yes"),3*T26/1000,AND(H26="Gas Tankless",AK26="Yes"),100,TRUE,0)</f>
        <v>100</v>
      </c>
      <c r="AM26" s="1">
        <f t="shared" si="0"/>
        <v>50</v>
      </c>
    </row>
    <row r="27" spans="1:39">
      <c r="A27">
        <v>2408666</v>
      </c>
      <c r="B27" t="s">
        <v>2720</v>
      </c>
      <c r="C27" t="s">
        <v>1035</v>
      </c>
      <c r="D27" t="s">
        <v>2396</v>
      </c>
      <c r="E27" t="s">
        <v>2225</v>
      </c>
      <c r="H27" t="s">
        <v>2721</v>
      </c>
      <c r="J27" t="s">
        <v>2722</v>
      </c>
      <c r="K27" t="s">
        <v>2723</v>
      </c>
      <c r="N27">
        <v>5.8</v>
      </c>
      <c r="O27">
        <v>1</v>
      </c>
      <c r="P27" t="s">
        <v>2724</v>
      </c>
      <c r="Q27">
        <v>0.95</v>
      </c>
      <c r="R27">
        <v>178</v>
      </c>
      <c r="S27">
        <v>194.53</v>
      </c>
      <c r="T27">
        <v>199000</v>
      </c>
      <c r="U27">
        <v>5</v>
      </c>
      <c r="Z27">
        <v>3</v>
      </c>
      <c r="AB27">
        <v>11</v>
      </c>
      <c r="AC27">
        <v>22</v>
      </c>
      <c r="AD27">
        <v>18</v>
      </c>
      <c r="AE27" t="s">
        <v>2725</v>
      </c>
      <c r="AF27" s="2">
        <v>43402</v>
      </c>
      <c r="AG27" s="2">
        <v>44980</v>
      </c>
      <c r="AH27" t="s">
        <v>2726</v>
      </c>
      <c r="AI27" t="s">
        <v>2766</v>
      </c>
      <c r="AJ27" t="s">
        <v>2728</v>
      </c>
      <c r="AK27" t="str" cm="1">
        <f t="array" ref="AK27">_xlfn.IFS(AND(OR(H27="Gas Storage",H27="Gas-fired Storage Residential-duty Commercial"),Q27&gt;=0.9),"Yes",AND(H27="Gas Tankless",Q27&gt;=0.87),"Yes",TRUE,"No")</f>
        <v>Yes</v>
      </c>
      <c r="AL27" s="1" cm="1">
        <f t="array" ref="AL27">_xlfn.IFS(AND(OR(H27="Gas Storage",H27="Gas-fired Storage Residential-duty Commercial"),AK27="Yes"),3*T27/1000,AND(H27="Gas Tankless",AK27="Yes"),100,TRUE,0)</f>
        <v>100</v>
      </c>
      <c r="AM27" s="1">
        <f t="shared" si="0"/>
        <v>50</v>
      </c>
    </row>
    <row r="28" spans="1:39">
      <c r="A28">
        <v>2408777</v>
      </c>
      <c r="B28" t="s">
        <v>2720</v>
      </c>
      <c r="C28" t="s">
        <v>1035</v>
      </c>
      <c r="D28" t="s">
        <v>2396</v>
      </c>
      <c r="E28" t="s">
        <v>2198</v>
      </c>
      <c r="H28" t="s">
        <v>2721</v>
      </c>
      <c r="J28" t="s">
        <v>2722</v>
      </c>
      <c r="K28" t="s">
        <v>2723</v>
      </c>
      <c r="N28">
        <v>5.8</v>
      </c>
      <c r="O28">
        <v>1</v>
      </c>
      <c r="P28" t="s">
        <v>2724</v>
      </c>
      <c r="Q28">
        <v>0.95</v>
      </c>
      <c r="R28">
        <v>178</v>
      </c>
      <c r="S28">
        <v>194.53</v>
      </c>
      <c r="T28">
        <v>199000</v>
      </c>
      <c r="U28">
        <v>5</v>
      </c>
      <c r="Z28">
        <v>3</v>
      </c>
      <c r="AB28">
        <v>11</v>
      </c>
      <c r="AC28">
        <v>22</v>
      </c>
      <c r="AD28">
        <v>18</v>
      </c>
      <c r="AE28" t="s">
        <v>2725</v>
      </c>
      <c r="AF28" s="2">
        <v>43402</v>
      </c>
      <c r="AG28" s="2">
        <v>44980</v>
      </c>
      <c r="AH28" t="s">
        <v>2731</v>
      </c>
      <c r="AI28" t="s">
        <v>2767</v>
      </c>
      <c r="AJ28" t="s">
        <v>2728</v>
      </c>
      <c r="AK28" t="str" cm="1">
        <f t="array" ref="AK28">_xlfn.IFS(AND(OR(H28="Gas Storage",H28="Gas-fired Storage Residential-duty Commercial"),Q28&gt;=0.9),"Yes",AND(H28="Gas Tankless",Q28&gt;=0.87),"Yes",TRUE,"No")</f>
        <v>Yes</v>
      </c>
      <c r="AL28" s="1" cm="1">
        <f t="array" ref="AL28">_xlfn.IFS(AND(OR(H28="Gas Storage",H28="Gas-fired Storage Residential-duty Commercial"),AK28="Yes"),3*T28/1000,AND(H28="Gas Tankless",AK28="Yes"),100,TRUE,0)</f>
        <v>100</v>
      </c>
      <c r="AM28" s="1">
        <f t="shared" si="0"/>
        <v>50</v>
      </c>
    </row>
    <row r="29" spans="1:39">
      <c r="A29">
        <v>2408675</v>
      </c>
      <c r="B29" t="s">
        <v>2720</v>
      </c>
      <c r="C29" t="s">
        <v>1076</v>
      </c>
      <c r="D29" t="s">
        <v>2396</v>
      </c>
      <c r="E29" t="s">
        <v>2194</v>
      </c>
      <c r="H29" t="s">
        <v>2721</v>
      </c>
      <c r="J29" t="s">
        <v>2722</v>
      </c>
      <c r="K29" t="s">
        <v>2723</v>
      </c>
      <c r="N29">
        <v>5.8</v>
      </c>
      <c r="O29">
        <v>1</v>
      </c>
      <c r="P29" t="s">
        <v>2724</v>
      </c>
      <c r="Q29">
        <v>0.95</v>
      </c>
      <c r="R29">
        <v>178</v>
      </c>
      <c r="S29">
        <v>194.53</v>
      </c>
      <c r="T29">
        <v>199000</v>
      </c>
      <c r="U29">
        <v>5</v>
      </c>
      <c r="Z29">
        <v>3</v>
      </c>
      <c r="AB29">
        <v>11</v>
      </c>
      <c r="AC29">
        <v>22</v>
      </c>
      <c r="AD29">
        <v>18</v>
      </c>
      <c r="AE29" t="s">
        <v>2725</v>
      </c>
      <c r="AF29" s="2">
        <v>43402</v>
      </c>
      <c r="AG29" s="2">
        <v>44980</v>
      </c>
      <c r="AH29" t="s">
        <v>2726</v>
      </c>
      <c r="AI29" t="s">
        <v>2768</v>
      </c>
      <c r="AJ29" t="s">
        <v>2728</v>
      </c>
      <c r="AK29" t="str" cm="1">
        <f t="array" ref="AK29">_xlfn.IFS(AND(OR(H29="Gas Storage",H29="Gas-fired Storage Residential-duty Commercial"),Q29&gt;=0.9),"Yes",AND(H29="Gas Tankless",Q29&gt;=0.87),"Yes",TRUE,"No")</f>
        <v>Yes</v>
      </c>
      <c r="AL29" s="1" cm="1">
        <f t="array" ref="AL29">_xlfn.IFS(AND(OR(H29="Gas Storage",H29="Gas-fired Storage Residential-duty Commercial"),AK29="Yes"),3*T29/1000,AND(H29="Gas Tankless",AK29="Yes"),100,TRUE,0)</f>
        <v>100</v>
      </c>
      <c r="AM29" s="1">
        <f t="shared" si="0"/>
        <v>50</v>
      </c>
    </row>
    <row r="30" spans="1:39">
      <c r="A30">
        <v>2408688</v>
      </c>
      <c r="B30" t="s">
        <v>2720</v>
      </c>
      <c r="C30" t="s">
        <v>2769</v>
      </c>
      <c r="D30" t="s">
        <v>2396</v>
      </c>
      <c r="E30" t="s">
        <v>2187</v>
      </c>
      <c r="H30" t="s">
        <v>2721</v>
      </c>
      <c r="J30" t="s">
        <v>2722</v>
      </c>
      <c r="K30" t="s">
        <v>2723</v>
      </c>
      <c r="N30">
        <v>5.8</v>
      </c>
      <c r="O30">
        <v>1</v>
      </c>
      <c r="P30" t="s">
        <v>2724</v>
      </c>
      <c r="Q30">
        <v>0.95</v>
      </c>
      <c r="R30">
        <v>178</v>
      </c>
      <c r="S30">
        <v>194.53</v>
      </c>
      <c r="T30">
        <v>199000</v>
      </c>
      <c r="U30">
        <v>5</v>
      </c>
      <c r="Z30">
        <v>3</v>
      </c>
      <c r="AB30">
        <v>11</v>
      </c>
      <c r="AC30">
        <v>22</v>
      </c>
      <c r="AD30">
        <v>18</v>
      </c>
      <c r="AE30" t="s">
        <v>2725</v>
      </c>
      <c r="AF30" s="2">
        <v>43402</v>
      </c>
      <c r="AG30" s="2">
        <v>44980</v>
      </c>
      <c r="AH30" t="s">
        <v>2731</v>
      </c>
      <c r="AI30" t="s">
        <v>2770</v>
      </c>
      <c r="AJ30" t="s">
        <v>2728</v>
      </c>
      <c r="AK30" t="str" cm="1">
        <f t="array" ref="AK30">_xlfn.IFS(AND(OR(H30="Gas Storage",H30="Gas-fired Storage Residential-duty Commercial"),Q30&gt;=0.9),"Yes",AND(H30="Gas Tankless",Q30&gt;=0.87),"Yes",TRUE,"No")</f>
        <v>Yes</v>
      </c>
      <c r="AL30" s="1" cm="1">
        <f t="array" ref="AL30">_xlfn.IFS(AND(OR(H30="Gas Storage",H30="Gas-fired Storage Residential-duty Commercial"),AK30="Yes"),3*T30/1000,AND(H30="Gas Tankless",AK30="Yes"),100,TRUE,0)</f>
        <v>100</v>
      </c>
      <c r="AM30" s="1">
        <f t="shared" si="0"/>
        <v>50</v>
      </c>
    </row>
    <row r="31" spans="1:39">
      <c r="A31">
        <v>2408817</v>
      </c>
      <c r="B31" t="s">
        <v>2720</v>
      </c>
      <c r="C31" t="s">
        <v>2769</v>
      </c>
      <c r="D31" t="s">
        <v>2740</v>
      </c>
      <c r="E31" t="s">
        <v>2270</v>
      </c>
      <c r="H31" t="s">
        <v>2721</v>
      </c>
      <c r="J31" t="s">
        <v>2722</v>
      </c>
      <c r="K31" t="s">
        <v>2723</v>
      </c>
      <c r="N31">
        <v>4.7</v>
      </c>
      <c r="O31">
        <v>1</v>
      </c>
      <c r="P31" t="s">
        <v>2724</v>
      </c>
      <c r="Q31">
        <v>0.95</v>
      </c>
      <c r="R31">
        <v>178</v>
      </c>
      <c r="S31">
        <v>194.53</v>
      </c>
      <c r="T31">
        <v>160000</v>
      </c>
      <c r="U31">
        <v>5</v>
      </c>
      <c r="Z31">
        <v>0</v>
      </c>
      <c r="AB31">
        <v>11</v>
      </c>
      <c r="AC31">
        <v>22</v>
      </c>
      <c r="AD31">
        <v>18</v>
      </c>
      <c r="AE31" t="s">
        <v>2725</v>
      </c>
      <c r="AF31" s="2">
        <v>41122</v>
      </c>
      <c r="AG31" s="2">
        <v>44980</v>
      </c>
      <c r="AH31" t="s">
        <v>2731</v>
      </c>
      <c r="AI31" t="s">
        <v>2771</v>
      </c>
      <c r="AJ31" t="s">
        <v>2728</v>
      </c>
      <c r="AK31" t="str" cm="1">
        <f t="array" ref="AK31">_xlfn.IFS(AND(OR(H31="Gas Storage",H31="Gas-fired Storage Residential-duty Commercial"),Q31&gt;=0.9),"Yes",AND(H31="Gas Tankless",Q31&gt;=0.87),"Yes",TRUE,"No")</f>
        <v>Yes</v>
      </c>
      <c r="AL31" s="1" cm="1">
        <f t="array" ref="AL31">_xlfn.IFS(AND(OR(H31="Gas Storage",H31="Gas-fired Storage Residential-duty Commercial"),AK31="Yes"),3*T31/1000,AND(H31="Gas Tankless",AK31="Yes"),100,TRUE,0)</f>
        <v>100</v>
      </c>
      <c r="AM31" s="1">
        <f t="shared" si="0"/>
        <v>50</v>
      </c>
    </row>
    <row r="32" spans="1:39">
      <c r="A32">
        <v>2408757</v>
      </c>
      <c r="B32" t="s">
        <v>2720</v>
      </c>
      <c r="C32" t="s">
        <v>2772</v>
      </c>
      <c r="D32" t="s">
        <v>2773</v>
      </c>
      <c r="E32" t="s">
        <v>2773</v>
      </c>
      <c r="H32" t="s">
        <v>2730</v>
      </c>
      <c r="J32" t="s">
        <v>2722</v>
      </c>
      <c r="K32" t="s">
        <v>2723</v>
      </c>
      <c r="L32">
        <v>38</v>
      </c>
      <c r="M32">
        <v>86</v>
      </c>
      <c r="P32" t="s">
        <v>2724</v>
      </c>
      <c r="Q32">
        <v>0.9</v>
      </c>
      <c r="R32">
        <v>188</v>
      </c>
      <c r="S32">
        <v>205.46</v>
      </c>
      <c r="T32">
        <v>50000</v>
      </c>
      <c r="U32">
        <v>2</v>
      </c>
      <c r="V32">
        <v>91</v>
      </c>
      <c r="W32">
        <v>44.7</v>
      </c>
      <c r="X32">
        <v>21.5</v>
      </c>
      <c r="Y32">
        <v>22</v>
      </c>
      <c r="Z32">
        <v>2</v>
      </c>
      <c r="AA32">
        <v>3</v>
      </c>
      <c r="AE32" t="s">
        <v>2725</v>
      </c>
      <c r="AF32" s="2">
        <v>44470</v>
      </c>
      <c r="AG32" s="2">
        <v>44980</v>
      </c>
      <c r="AH32" t="s">
        <v>2731</v>
      </c>
      <c r="AI32" t="s">
        <v>2774</v>
      </c>
      <c r="AJ32" t="s">
        <v>2728</v>
      </c>
      <c r="AK32" t="str" cm="1">
        <f t="array" ref="AK32">_xlfn.IFS(AND(OR(H32="Gas Storage",H32="Gas-fired Storage Residential-duty Commercial"),Q32&gt;=0.9),"Yes",AND(H32="Gas Tankless",Q32&gt;=0.87),"Yes",TRUE,"No")</f>
        <v>Yes</v>
      </c>
      <c r="AL32" s="1" cm="1">
        <f t="array" ref="AL32">_xlfn.IFS(AND(OR(H32="Gas Storage",H32="Gas-fired Storage Residential-duty Commercial"),AK32="Yes"),3*T32/1000,AND(H32="Gas Tankless",AK32="Yes"),100,TRUE,0)</f>
        <v>150</v>
      </c>
      <c r="AM32" s="1">
        <f t="shared" si="0"/>
        <v>0</v>
      </c>
    </row>
    <row r="33" spans="1:39">
      <c r="A33">
        <v>2408754</v>
      </c>
      <c r="B33" t="s">
        <v>2720</v>
      </c>
      <c r="C33" t="s">
        <v>2772</v>
      </c>
      <c r="D33" t="s">
        <v>2775</v>
      </c>
      <c r="E33" t="s">
        <v>2775</v>
      </c>
      <c r="H33" t="s">
        <v>2730</v>
      </c>
      <c r="J33" t="s">
        <v>2722</v>
      </c>
      <c r="K33" t="s">
        <v>2723</v>
      </c>
      <c r="L33">
        <v>49</v>
      </c>
      <c r="M33">
        <v>118</v>
      </c>
      <c r="P33" t="s">
        <v>2724</v>
      </c>
      <c r="Q33">
        <v>0.9</v>
      </c>
      <c r="R33">
        <v>188</v>
      </c>
      <c r="S33">
        <v>205.46</v>
      </c>
      <c r="T33">
        <v>65000</v>
      </c>
      <c r="U33">
        <v>2</v>
      </c>
      <c r="V33">
        <v>92</v>
      </c>
      <c r="W33">
        <v>54.5</v>
      </c>
      <c r="X33">
        <v>23.5</v>
      </c>
      <c r="Y33">
        <v>22</v>
      </c>
      <c r="Z33">
        <v>3</v>
      </c>
      <c r="AA33">
        <v>4</v>
      </c>
      <c r="AE33" t="s">
        <v>2725</v>
      </c>
      <c r="AF33" s="2">
        <v>44470</v>
      </c>
      <c r="AG33" s="2">
        <v>44980</v>
      </c>
      <c r="AH33" t="s">
        <v>2731</v>
      </c>
      <c r="AI33" t="s">
        <v>2776</v>
      </c>
      <c r="AJ33" t="s">
        <v>2728</v>
      </c>
      <c r="AK33" t="str" cm="1">
        <f t="array" ref="AK33">_xlfn.IFS(AND(OR(H33="Gas Storage",H33="Gas-fired Storage Residential-duty Commercial"),Q33&gt;=0.9),"Yes",AND(H33="Gas Tankless",Q33&gt;=0.87),"Yes",TRUE,"No")</f>
        <v>Yes</v>
      </c>
      <c r="AL33" s="1" cm="1">
        <f t="array" ref="AL33">_xlfn.IFS(AND(OR(H33="Gas Storage",H33="Gas-fired Storage Residential-duty Commercial"),AK33="Yes"),3*T33/1000,AND(H33="Gas Tankless",AK33="Yes"),100,TRUE,0)</f>
        <v>195</v>
      </c>
      <c r="AM33" s="1">
        <f t="shared" si="0"/>
        <v>0</v>
      </c>
    </row>
    <row r="34" spans="1:39">
      <c r="A34">
        <v>2408756</v>
      </c>
      <c r="B34" t="s">
        <v>2720</v>
      </c>
      <c r="C34" t="s">
        <v>2777</v>
      </c>
      <c r="D34" t="s">
        <v>2778</v>
      </c>
      <c r="E34" t="s">
        <v>2778</v>
      </c>
      <c r="H34" t="s">
        <v>2730</v>
      </c>
      <c r="J34" t="s">
        <v>2722</v>
      </c>
      <c r="K34" t="s">
        <v>2723</v>
      </c>
      <c r="L34">
        <v>38</v>
      </c>
      <c r="M34">
        <v>86</v>
      </c>
      <c r="P34" t="s">
        <v>2724</v>
      </c>
      <c r="Q34">
        <v>0.9</v>
      </c>
      <c r="R34">
        <v>188</v>
      </c>
      <c r="S34">
        <v>205.46</v>
      </c>
      <c r="T34">
        <v>50000</v>
      </c>
      <c r="U34">
        <v>2</v>
      </c>
      <c r="V34">
        <v>91</v>
      </c>
      <c r="W34">
        <v>44.7</v>
      </c>
      <c r="X34">
        <v>21.5</v>
      </c>
      <c r="Y34">
        <v>22</v>
      </c>
      <c r="Z34">
        <v>2</v>
      </c>
      <c r="AA34">
        <v>3</v>
      </c>
      <c r="AE34" t="s">
        <v>2725</v>
      </c>
      <c r="AF34" s="2">
        <v>44470</v>
      </c>
      <c r="AG34" s="2">
        <v>44980</v>
      </c>
      <c r="AH34" t="s">
        <v>2731</v>
      </c>
      <c r="AI34" t="s">
        <v>2779</v>
      </c>
      <c r="AJ34" t="s">
        <v>2728</v>
      </c>
      <c r="AK34" t="str" cm="1">
        <f t="array" ref="AK34">_xlfn.IFS(AND(OR(H34="Gas Storage",H34="Gas-fired Storage Residential-duty Commercial"),Q34&gt;=0.9),"Yes",AND(H34="Gas Tankless",Q34&gt;=0.87),"Yes",TRUE,"No")</f>
        <v>Yes</v>
      </c>
      <c r="AL34" s="1" cm="1">
        <f t="array" ref="AL34">_xlfn.IFS(AND(OR(H34="Gas Storage",H34="Gas-fired Storage Residential-duty Commercial"),AK34="Yes"),3*T34/1000,AND(H34="Gas Tankless",AK34="Yes"),100,TRUE,0)</f>
        <v>150</v>
      </c>
      <c r="AM34" s="1">
        <f t="shared" si="0"/>
        <v>0</v>
      </c>
    </row>
    <row r="35" spans="1:39">
      <c r="A35">
        <v>2408753</v>
      </c>
      <c r="B35" t="s">
        <v>2720</v>
      </c>
      <c r="C35" t="s">
        <v>2777</v>
      </c>
      <c r="D35" t="s">
        <v>2780</v>
      </c>
      <c r="E35" t="s">
        <v>2780</v>
      </c>
      <c r="H35" t="s">
        <v>2730</v>
      </c>
      <c r="J35" t="s">
        <v>2722</v>
      </c>
      <c r="K35" t="s">
        <v>2723</v>
      </c>
      <c r="L35">
        <v>49</v>
      </c>
      <c r="M35">
        <v>118</v>
      </c>
      <c r="P35" t="s">
        <v>2724</v>
      </c>
      <c r="Q35">
        <v>0.9</v>
      </c>
      <c r="R35">
        <v>188</v>
      </c>
      <c r="S35">
        <v>205.46</v>
      </c>
      <c r="T35">
        <v>65000</v>
      </c>
      <c r="U35">
        <v>2</v>
      </c>
      <c r="V35">
        <v>92</v>
      </c>
      <c r="W35">
        <v>54.5</v>
      </c>
      <c r="X35">
        <v>23.5</v>
      </c>
      <c r="Y35">
        <v>22</v>
      </c>
      <c r="Z35">
        <v>3</v>
      </c>
      <c r="AA35">
        <v>4</v>
      </c>
      <c r="AE35" t="s">
        <v>2725</v>
      </c>
      <c r="AF35" s="2">
        <v>44470</v>
      </c>
      <c r="AG35" s="2">
        <v>44980</v>
      </c>
      <c r="AH35" t="s">
        <v>2731</v>
      </c>
      <c r="AI35" t="s">
        <v>2781</v>
      </c>
      <c r="AJ35" t="s">
        <v>2728</v>
      </c>
      <c r="AK35" t="str" cm="1">
        <f t="array" ref="AK35">_xlfn.IFS(AND(OR(H35="Gas Storage",H35="Gas-fired Storage Residential-duty Commercial"),Q35&gt;=0.9),"Yes",AND(H35="Gas Tankless",Q35&gt;=0.87),"Yes",TRUE,"No")</f>
        <v>Yes</v>
      </c>
      <c r="AL35" s="1" cm="1">
        <f t="array" ref="AL35">_xlfn.IFS(AND(OR(H35="Gas Storage",H35="Gas-fired Storage Residential-duty Commercial"),AK35="Yes"),3*T35/1000,AND(H35="Gas Tankless",AK35="Yes"),100,TRUE,0)</f>
        <v>195</v>
      </c>
      <c r="AM35" s="1">
        <f t="shared" si="0"/>
        <v>0</v>
      </c>
    </row>
    <row r="36" spans="1:39">
      <c r="A36">
        <v>2408755</v>
      </c>
      <c r="B36" t="s">
        <v>2720</v>
      </c>
      <c r="C36" t="s">
        <v>2782</v>
      </c>
      <c r="D36" t="s">
        <v>2783</v>
      </c>
      <c r="E36" t="s">
        <v>2783</v>
      </c>
      <c r="H36" t="s">
        <v>2730</v>
      </c>
      <c r="J36" t="s">
        <v>2722</v>
      </c>
      <c r="K36" t="s">
        <v>2723</v>
      </c>
      <c r="L36">
        <v>38</v>
      </c>
      <c r="M36">
        <v>86</v>
      </c>
      <c r="P36" t="s">
        <v>2724</v>
      </c>
      <c r="Q36">
        <v>0.9</v>
      </c>
      <c r="R36">
        <v>188</v>
      </c>
      <c r="S36">
        <v>205.46</v>
      </c>
      <c r="T36">
        <v>50000</v>
      </c>
      <c r="U36">
        <v>2</v>
      </c>
      <c r="V36">
        <v>91</v>
      </c>
      <c r="W36">
        <v>44.7</v>
      </c>
      <c r="X36">
        <v>21.5</v>
      </c>
      <c r="Y36">
        <v>22</v>
      </c>
      <c r="Z36">
        <v>2</v>
      </c>
      <c r="AA36">
        <v>3</v>
      </c>
      <c r="AE36" t="s">
        <v>2725</v>
      </c>
      <c r="AF36" s="2">
        <v>44470</v>
      </c>
      <c r="AG36" s="2">
        <v>44980</v>
      </c>
      <c r="AH36" t="s">
        <v>2731</v>
      </c>
      <c r="AI36" t="s">
        <v>2784</v>
      </c>
      <c r="AJ36" t="s">
        <v>2728</v>
      </c>
      <c r="AK36" t="str" cm="1">
        <f t="array" ref="AK36">_xlfn.IFS(AND(OR(H36="Gas Storage",H36="Gas-fired Storage Residential-duty Commercial"),Q36&gt;=0.9),"Yes",AND(H36="Gas Tankless",Q36&gt;=0.87),"Yes",TRUE,"No")</f>
        <v>Yes</v>
      </c>
      <c r="AL36" s="1" cm="1">
        <f t="array" ref="AL36">_xlfn.IFS(AND(OR(H36="Gas Storage",H36="Gas-fired Storage Residential-duty Commercial"),AK36="Yes"),3*T36/1000,AND(H36="Gas Tankless",AK36="Yes"),100,TRUE,0)</f>
        <v>150</v>
      </c>
      <c r="AM36" s="1">
        <f t="shared" si="0"/>
        <v>0</v>
      </c>
    </row>
    <row r="37" spans="1:39">
      <c r="A37">
        <v>2408474</v>
      </c>
      <c r="B37" t="s">
        <v>2720</v>
      </c>
      <c r="C37" t="s">
        <v>2782</v>
      </c>
      <c r="D37" t="s">
        <v>2785</v>
      </c>
      <c r="E37" t="s">
        <v>2785</v>
      </c>
      <c r="H37" t="s">
        <v>2730</v>
      </c>
      <c r="J37" t="s">
        <v>2722</v>
      </c>
      <c r="K37" t="s">
        <v>2723</v>
      </c>
      <c r="L37">
        <v>49</v>
      </c>
      <c r="M37">
        <v>118</v>
      </c>
      <c r="P37" t="s">
        <v>2724</v>
      </c>
      <c r="Q37">
        <v>0.9</v>
      </c>
      <c r="R37">
        <v>188</v>
      </c>
      <c r="S37">
        <v>205.46</v>
      </c>
      <c r="T37">
        <v>65000</v>
      </c>
      <c r="U37">
        <v>2</v>
      </c>
      <c r="V37">
        <v>92</v>
      </c>
      <c r="W37">
        <v>54.5</v>
      </c>
      <c r="X37">
        <v>23.5</v>
      </c>
      <c r="Y37">
        <v>22</v>
      </c>
      <c r="Z37">
        <v>3</v>
      </c>
      <c r="AA37">
        <v>4</v>
      </c>
      <c r="AE37" t="s">
        <v>2725</v>
      </c>
      <c r="AF37" s="2">
        <v>44470</v>
      </c>
      <c r="AG37" s="2">
        <v>44980</v>
      </c>
      <c r="AH37" t="s">
        <v>2731</v>
      </c>
      <c r="AI37" t="s">
        <v>2786</v>
      </c>
      <c r="AJ37" t="s">
        <v>2728</v>
      </c>
      <c r="AK37" t="str" cm="1">
        <f t="array" ref="AK37">_xlfn.IFS(AND(OR(H37="Gas Storage",H37="Gas-fired Storage Residential-duty Commercial"),Q37&gt;=0.9),"Yes",AND(H37="Gas Tankless",Q37&gt;=0.87),"Yes",TRUE,"No")</f>
        <v>Yes</v>
      </c>
      <c r="AL37" s="1" cm="1">
        <f t="array" ref="AL37">_xlfn.IFS(AND(OR(H37="Gas Storage",H37="Gas-fired Storage Residential-duty Commercial"),AK37="Yes"),3*T37/1000,AND(H37="Gas Tankless",AK37="Yes"),100,TRUE,0)</f>
        <v>195</v>
      </c>
      <c r="AM37" s="1">
        <f t="shared" si="0"/>
        <v>0</v>
      </c>
    </row>
    <row r="38" spans="1:39">
      <c r="A38">
        <v>2408785</v>
      </c>
      <c r="B38" t="s">
        <v>2720</v>
      </c>
      <c r="C38" t="s">
        <v>1990</v>
      </c>
      <c r="D38" t="s">
        <v>2736</v>
      </c>
      <c r="E38" t="s">
        <v>2365</v>
      </c>
      <c r="H38" t="s">
        <v>2721</v>
      </c>
      <c r="J38" t="s">
        <v>2722</v>
      </c>
      <c r="K38" t="s">
        <v>2737</v>
      </c>
      <c r="N38">
        <v>5.4</v>
      </c>
      <c r="O38">
        <v>1</v>
      </c>
      <c r="P38" t="s">
        <v>2724</v>
      </c>
      <c r="Q38">
        <v>0.95</v>
      </c>
      <c r="R38">
        <v>178</v>
      </c>
      <c r="S38">
        <v>194.53</v>
      </c>
      <c r="T38">
        <v>180000</v>
      </c>
      <c r="U38">
        <v>5</v>
      </c>
      <c r="Z38">
        <v>3</v>
      </c>
      <c r="AB38">
        <v>11</v>
      </c>
      <c r="AC38">
        <v>22</v>
      </c>
      <c r="AD38">
        <v>18</v>
      </c>
      <c r="AE38" t="s">
        <v>2725</v>
      </c>
      <c r="AF38" s="2">
        <v>41122</v>
      </c>
      <c r="AG38" s="2">
        <v>44980</v>
      </c>
      <c r="AH38" t="s">
        <v>2787</v>
      </c>
      <c r="AI38" t="s">
        <v>2788</v>
      </c>
      <c r="AJ38" t="s">
        <v>2728</v>
      </c>
      <c r="AK38" t="str" cm="1">
        <f t="array" ref="AK38">_xlfn.IFS(AND(OR(H38="Gas Storage",H38="Gas-fired Storage Residential-duty Commercial"),Q38&gt;=0.9),"Yes",AND(H38="Gas Tankless",Q38&gt;=0.87),"Yes",TRUE,"No")</f>
        <v>Yes</v>
      </c>
      <c r="AL38" s="1" cm="1">
        <f t="array" ref="AL38">_xlfn.IFS(AND(OR(H38="Gas Storage",H38="Gas-fired Storage Residential-duty Commercial"),AK38="Yes"),3*T38/1000,AND(H38="Gas Tankless",AK38="Yes"),100,TRUE,0)</f>
        <v>100</v>
      </c>
      <c r="AM38" s="1">
        <f t="shared" si="0"/>
        <v>50</v>
      </c>
    </row>
    <row r="39" spans="1:39">
      <c r="A39">
        <v>2408783</v>
      </c>
      <c r="B39" t="s">
        <v>2720</v>
      </c>
      <c r="C39" t="s">
        <v>2789</v>
      </c>
      <c r="D39" t="s">
        <v>2736</v>
      </c>
      <c r="E39" t="s">
        <v>2366</v>
      </c>
      <c r="H39" t="s">
        <v>2721</v>
      </c>
      <c r="J39" t="s">
        <v>2722</v>
      </c>
      <c r="K39" t="s">
        <v>2737</v>
      </c>
      <c r="N39">
        <v>5.4</v>
      </c>
      <c r="O39">
        <v>1</v>
      </c>
      <c r="P39" t="s">
        <v>2724</v>
      </c>
      <c r="Q39">
        <v>0.95</v>
      </c>
      <c r="R39">
        <v>178</v>
      </c>
      <c r="S39">
        <v>194.53</v>
      </c>
      <c r="T39">
        <v>180000</v>
      </c>
      <c r="U39">
        <v>5</v>
      </c>
      <c r="Z39">
        <v>3</v>
      </c>
      <c r="AB39">
        <v>11</v>
      </c>
      <c r="AC39">
        <v>22</v>
      </c>
      <c r="AD39">
        <v>18</v>
      </c>
      <c r="AE39" t="s">
        <v>2725</v>
      </c>
      <c r="AF39" s="2">
        <v>41122</v>
      </c>
      <c r="AG39" s="2">
        <v>44980</v>
      </c>
      <c r="AH39" t="s">
        <v>2787</v>
      </c>
      <c r="AI39" t="s">
        <v>2790</v>
      </c>
      <c r="AJ39" t="s">
        <v>2728</v>
      </c>
      <c r="AK39" t="str" cm="1">
        <f t="array" ref="AK39">_xlfn.IFS(AND(OR(H39="Gas Storage",H39="Gas-fired Storage Residential-duty Commercial"),Q39&gt;=0.9),"Yes",AND(H39="Gas Tankless",Q39&gt;=0.87),"Yes",TRUE,"No")</f>
        <v>Yes</v>
      </c>
      <c r="AL39" s="1" cm="1">
        <f t="array" ref="AL39">_xlfn.IFS(AND(OR(H39="Gas Storage",H39="Gas-fired Storage Residential-duty Commercial"),AK39="Yes"),3*T39/1000,AND(H39="Gas Tankless",AK39="Yes"),100,TRUE,0)</f>
        <v>100</v>
      </c>
      <c r="AM39" s="1">
        <f t="shared" si="0"/>
        <v>50</v>
      </c>
    </row>
    <row r="40" spans="1:39">
      <c r="A40">
        <v>2408655</v>
      </c>
      <c r="B40" t="s">
        <v>2720</v>
      </c>
      <c r="C40" t="s">
        <v>1101</v>
      </c>
      <c r="D40" t="s">
        <v>2396</v>
      </c>
      <c r="E40" t="s">
        <v>2229</v>
      </c>
      <c r="H40" t="s">
        <v>2721</v>
      </c>
      <c r="J40" t="s">
        <v>2722</v>
      </c>
      <c r="K40" t="s">
        <v>2723</v>
      </c>
      <c r="N40">
        <v>5.8</v>
      </c>
      <c r="O40">
        <v>1</v>
      </c>
      <c r="P40" t="s">
        <v>2724</v>
      </c>
      <c r="Q40">
        <v>0.95</v>
      </c>
      <c r="R40">
        <v>178</v>
      </c>
      <c r="S40">
        <v>194.53</v>
      </c>
      <c r="T40">
        <v>199000</v>
      </c>
      <c r="U40">
        <v>5</v>
      </c>
      <c r="Z40">
        <v>3</v>
      </c>
      <c r="AB40">
        <v>11</v>
      </c>
      <c r="AC40">
        <v>22</v>
      </c>
      <c r="AD40">
        <v>18</v>
      </c>
      <c r="AE40" t="s">
        <v>2725</v>
      </c>
      <c r="AF40" s="2">
        <v>43402</v>
      </c>
      <c r="AG40" s="2">
        <v>44980</v>
      </c>
      <c r="AH40" t="s">
        <v>2726</v>
      </c>
      <c r="AI40" t="s">
        <v>2791</v>
      </c>
      <c r="AJ40" t="s">
        <v>2728</v>
      </c>
      <c r="AK40" t="str" cm="1">
        <f t="array" ref="AK40">_xlfn.IFS(AND(OR(H40="Gas Storage",H40="Gas-fired Storage Residential-duty Commercial"),Q40&gt;=0.9),"Yes",AND(H40="Gas Tankless",Q40&gt;=0.87),"Yes",TRUE,"No")</f>
        <v>Yes</v>
      </c>
      <c r="AL40" s="1" cm="1">
        <f t="array" ref="AL40">_xlfn.IFS(AND(OR(H40="Gas Storage",H40="Gas-fired Storage Residential-duty Commercial"),AK40="Yes"),3*T40/1000,AND(H40="Gas Tankless",AK40="Yes"),100,TRUE,0)</f>
        <v>100</v>
      </c>
      <c r="AM40" s="1">
        <f t="shared" si="0"/>
        <v>50</v>
      </c>
    </row>
    <row r="41" spans="1:39">
      <c r="A41">
        <v>2408793</v>
      </c>
      <c r="B41" t="s">
        <v>2720</v>
      </c>
      <c r="C41" t="s">
        <v>1101</v>
      </c>
      <c r="D41" t="s">
        <v>2736</v>
      </c>
      <c r="E41" t="s">
        <v>2168</v>
      </c>
      <c r="H41" t="s">
        <v>2721</v>
      </c>
      <c r="J41" t="s">
        <v>2722</v>
      </c>
      <c r="K41" t="s">
        <v>2737</v>
      </c>
      <c r="N41">
        <v>5.4</v>
      </c>
      <c r="O41">
        <v>1</v>
      </c>
      <c r="P41" t="s">
        <v>2724</v>
      </c>
      <c r="Q41">
        <v>0.95</v>
      </c>
      <c r="R41">
        <v>178</v>
      </c>
      <c r="S41">
        <v>194.53</v>
      </c>
      <c r="T41">
        <v>180000</v>
      </c>
      <c r="U41">
        <v>5</v>
      </c>
      <c r="Z41">
        <v>3</v>
      </c>
      <c r="AB41">
        <v>11</v>
      </c>
      <c r="AC41">
        <v>22</v>
      </c>
      <c r="AD41">
        <v>18</v>
      </c>
      <c r="AE41" t="s">
        <v>2725</v>
      </c>
      <c r="AF41" s="2">
        <v>41122</v>
      </c>
      <c r="AG41" s="2">
        <v>44980</v>
      </c>
      <c r="AH41" t="s">
        <v>2731</v>
      </c>
      <c r="AI41" t="s">
        <v>2792</v>
      </c>
      <c r="AJ41" t="s">
        <v>2728</v>
      </c>
      <c r="AK41" t="str" cm="1">
        <f t="array" ref="AK41">_xlfn.IFS(AND(OR(H41="Gas Storage",H41="Gas-fired Storage Residential-duty Commercial"),Q41&gt;=0.9),"Yes",AND(H41="Gas Tankless",Q41&gt;=0.87),"Yes",TRUE,"No")</f>
        <v>Yes</v>
      </c>
      <c r="AL41" s="1" cm="1">
        <f t="array" ref="AL41">_xlfn.IFS(AND(OR(H41="Gas Storage",H41="Gas-fired Storage Residential-duty Commercial"),AK41="Yes"),3*T41/1000,AND(H41="Gas Tankless",AK41="Yes"),100,TRUE,0)</f>
        <v>100</v>
      </c>
      <c r="AM41" s="1">
        <f t="shared" si="0"/>
        <v>50</v>
      </c>
    </row>
    <row r="42" spans="1:39">
      <c r="A42">
        <v>2408743</v>
      </c>
      <c r="B42" t="s">
        <v>2720</v>
      </c>
      <c r="C42" t="s">
        <v>1101</v>
      </c>
      <c r="D42" t="s">
        <v>2736</v>
      </c>
      <c r="E42" t="s">
        <v>2096</v>
      </c>
      <c r="H42" t="s">
        <v>2721</v>
      </c>
      <c r="J42" t="s">
        <v>2722</v>
      </c>
      <c r="K42" t="s">
        <v>2737</v>
      </c>
      <c r="N42">
        <v>5.4</v>
      </c>
      <c r="O42">
        <v>1</v>
      </c>
      <c r="P42" t="s">
        <v>2724</v>
      </c>
      <c r="Q42">
        <v>0.95</v>
      </c>
      <c r="R42">
        <v>178</v>
      </c>
      <c r="S42">
        <v>194.53</v>
      </c>
      <c r="T42">
        <v>180000</v>
      </c>
      <c r="U42">
        <v>5</v>
      </c>
      <c r="Z42">
        <v>3</v>
      </c>
      <c r="AB42">
        <v>11</v>
      </c>
      <c r="AC42">
        <v>22</v>
      </c>
      <c r="AD42">
        <v>18</v>
      </c>
      <c r="AE42" t="s">
        <v>2725</v>
      </c>
      <c r="AF42" s="2">
        <v>41122</v>
      </c>
      <c r="AG42" s="2">
        <v>44980</v>
      </c>
      <c r="AH42" t="s">
        <v>2731</v>
      </c>
      <c r="AI42" t="s">
        <v>2793</v>
      </c>
      <c r="AJ42" t="s">
        <v>2728</v>
      </c>
      <c r="AK42" t="str" cm="1">
        <f t="array" ref="AK42">_xlfn.IFS(AND(OR(H42="Gas Storage",H42="Gas-fired Storage Residential-duty Commercial"),Q42&gt;=0.9),"Yes",AND(H42="Gas Tankless",Q42&gt;=0.87),"Yes",TRUE,"No")</f>
        <v>Yes</v>
      </c>
      <c r="AL42" s="1" cm="1">
        <f t="array" ref="AL42">_xlfn.IFS(AND(OR(H42="Gas Storage",H42="Gas-fired Storage Residential-duty Commercial"),AK42="Yes"),3*T42/1000,AND(H42="Gas Tankless",AK42="Yes"),100,TRUE,0)</f>
        <v>100</v>
      </c>
      <c r="AM42" s="1">
        <f t="shared" si="0"/>
        <v>50</v>
      </c>
    </row>
    <row r="43" spans="1:39">
      <c r="A43">
        <v>2408809</v>
      </c>
      <c r="B43" t="s">
        <v>2720</v>
      </c>
      <c r="C43" t="s">
        <v>1101</v>
      </c>
      <c r="D43" t="s">
        <v>2740</v>
      </c>
      <c r="E43" t="s">
        <v>2149</v>
      </c>
      <c r="H43" t="s">
        <v>2721</v>
      </c>
      <c r="J43" t="s">
        <v>2722</v>
      </c>
      <c r="K43" t="s">
        <v>2723</v>
      </c>
      <c r="N43">
        <v>4.7</v>
      </c>
      <c r="O43">
        <v>1</v>
      </c>
      <c r="P43" t="s">
        <v>2724</v>
      </c>
      <c r="Q43">
        <v>0.95</v>
      </c>
      <c r="R43">
        <v>178</v>
      </c>
      <c r="S43">
        <v>194.53</v>
      </c>
      <c r="T43">
        <v>160000</v>
      </c>
      <c r="U43">
        <v>5</v>
      </c>
      <c r="Z43">
        <v>0</v>
      </c>
      <c r="AB43">
        <v>11</v>
      </c>
      <c r="AC43">
        <v>22</v>
      </c>
      <c r="AD43">
        <v>18</v>
      </c>
      <c r="AE43" t="s">
        <v>2725</v>
      </c>
      <c r="AF43" s="2">
        <v>41122</v>
      </c>
      <c r="AG43" s="2">
        <v>44980</v>
      </c>
      <c r="AH43" t="s">
        <v>2731</v>
      </c>
      <c r="AI43" t="s">
        <v>2794</v>
      </c>
      <c r="AJ43" t="s">
        <v>2728</v>
      </c>
      <c r="AK43" t="str" cm="1">
        <f t="array" ref="AK43">_xlfn.IFS(AND(OR(H43="Gas Storage",H43="Gas-fired Storage Residential-duty Commercial"),Q43&gt;=0.9),"Yes",AND(H43="Gas Tankless",Q43&gt;=0.87),"Yes",TRUE,"No")</f>
        <v>Yes</v>
      </c>
      <c r="AL43" s="1" cm="1">
        <f t="array" ref="AL43">_xlfn.IFS(AND(OR(H43="Gas Storage",H43="Gas-fired Storage Residential-duty Commercial"),AK43="Yes"),3*T43/1000,AND(H43="Gas Tankless",AK43="Yes"),100,TRUE,0)</f>
        <v>100</v>
      </c>
      <c r="AM43" s="1">
        <f t="shared" si="0"/>
        <v>50</v>
      </c>
    </row>
    <row r="44" spans="1:39">
      <c r="A44">
        <v>2408730</v>
      </c>
      <c r="B44" t="s">
        <v>2720</v>
      </c>
      <c r="C44" t="s">
        <v>1101</v>
      </c>
      <c r="D44" t="s">
        <v>2740</v>
      </c>
      <c r="E44" t="s">
        <v>2102</v>
      </c>
      <c r="H44" t="s">
        <v>2721</v>
      </c>
      <c r="J44" t="s">
        <v>2722</v>
      </c>
      <c r="K44" t="s">
        <v>2723</v>
      </c>
      <c r="N44">
        <v>4.7</v>
      </c>
      <c r="O44">
        <v>1</v>
      </c>
      <c r="P44" t="s">
        <v>2724</v>
      </c>
      <c r="Q44">
        <v>0.95</v>
      </c>
      <c r="R44">
        <v>178</v>
      </c>
      <c r="S44">
        <v>194.53</v>
      </c>
      <c r="T44">
        <v>160000</v>
      </c>
      <c r="U44">
        <v>5</v>
      </c>
      <c r="Z44">
        <v>0</v>
      </c>
      <c r="AB44">
        <v>11</v>
      </c>
      <c r="AC44">
        <v>22</v>
      </c>
      <c r="AD44">
        <v>18</v>
      </c>
      <c r="AE44" t="s">
        <v>2725</v>
      </c>
      <c r="AF44" s="2">
        <v>41122</v>
      </c>
      <c r="AG44" s="2">
        <v>44980</v>
      </c>
      <c r="AH44" t="s">
        <v>2731</v>
      </c>
      <c r="AI44" t="s">
        <v>2795</v>
      </c>
      <c r="AJ44" t="s">
        <v>2728</v>
      </c>
      <c r="AK44" t="str" cm="1">
        <f t="array" ref="AK44">_xlfn.IFS(AND(OR(H44="Gas Storage",H44="Gas-fired Storage Residential-duty Commercial"),Q44&gt;=0.9),"Yes",AND(H44="Gas Tankless",Q44&gt;=0.87),"Yes",TRUE,"No")</f>
        <v>Yes</v>
      </c>
      <c r="AL44" s="1" cm="1">
        <f t="array" ref="AL44">_xlfn.IFS(AND(OR(H44="Gas Storage",H44="Gas-fired Storage Residential-duty Commercial"),AK44="Yes"),3*T44/1000,AND(H44="Gas Tankless",AK44="Yes"),100,TRUE,0)</f>
        <v>100</v>
      </c>
      <c r="AM44" s="1">
        <f t="shared" si="0"/>
        <v>50</v>
      </c>
    </row>
    <row r="45" spans="1:39">
      <c r="A45">
        <v>2408657</v>
      </c>
      <c r="B45" t="s">
        <v>2720</v>
      </c>
      <c r="C45" t="s">
        <v>1101</v>
      </c>
      <c r="D45" t="s">
        <v>2396</v>
      </c>
      <c r="E45" t="s">
        <v>2227</v>
      </c>
      <c r="H45" t="s">
        <v>2721</v>
      </c>
      <c r="J45" t="s">
        <v>2722</v>
      </c>
      <c r="K45" t="s">
        <v>2723</v>
      </c>
      <c r="N45">
        <v>5.8</v>
      </c>
      <c r="O45">
        <v>1</v>
      </c>
      <c r="P45" t="s">
        <v>2724</v>
      </c>
      <c r="Q45">
        <v>0.95</v>
      </c>
      <c r="R45">
        <v>178</v>
      </c>
      <c r="S45">
        <v>194.53</v>
      </c>
      <c r="T45">
        <v>199000</v>
      </c>
      <c r="U45">
        <v>5</v>
      </c>
      <c r="Z45">
        <v>3</v>
      </c>
      <c r="AB45">
        <v>11</v>
      </c>
      <c r="AC45">
        <v>22</v>
      </c>
      <c r="AD45">
        <v>18</v>
      </c>
      <c r="AE45" t="s">
        <v>2725</v>
      </c>
      <c r="AF45" s="2">
        <v>43402</v>
      </c>
      <c r="AG45" s="2">
        <v>44980</v>
      </c>
      <c r="AH45" t="s">
        <v>2726</v>
      </c>
      <c r="AI45" t="s">
        <v>2796</v>
      </c>
      <c r="AJ45" t="s">
        <v>2728</v>
      </c>
      <c r="AK45" t="str" cm="1">
        <f t="array" ref="AK45">_xlfn.IFS(AND(OR(H45="Gas Storage",H45="Gas-fired Storage Residential-duty Commercial"),Q45&gt;=0.9),"Yes",AND(H45="Gas Tankless",Q45&gt;=0.87),"Yes",TRUE,"No")</f>
        <v>Yes</v>
      </c>
      <c r="AL45" s="1" cm="1">
        <f t="array" ref="AL45">_xlfn.IFS(AND(OR(H45="Gas Storage",H45="Gas-fired Storage Residential-duty Commercial"),AK45="Yes"),3*T45/1000,AND(H45="Gas Tankless",AK45="Yes"),100,TRUE,0)</f>
        <v>100</v>
      </c>
      <c r="AM45" s="1">
        <f t="shared" si="0"/>
        <v>50</v>
      </c>
    </row>
    <row r="46" spans="1:39">
      <c r="A46">
        <v>2408771</v>
      </c>
      <c r="B46" t="s">
        <v>2720</v>
      </c>
      <c r="C46" t="s">
        <v>1101</v>
      </c>
      <c r="D46" t="s">
        <v>2396</v>
      </c>
      <c r="E46" t="s">
        <v>2200</v>
      </c>
      <c r="H46" t="s">
        <v>2721</v>
      </c>
      <c r="J46" t="s">
        <v>2722</v>
      </c>
      <c r="K46" t="s">
        <v>2723</v>
      </c>
      <c r="N46">
        <v>5.8</v>
      </c>
      <c r="O46">
        <v>1</v>
      </c>
      <c r="P46" t="s">
        <v>2724</v>
      </c>
      <c r="Q46">
        <v>0.95</v>
      </c>
      <c r="R46">
        <v>178</v>
      </c>
      <c r="S46">
        <v>194.53</v>
      </c>
      <c r="T46">
        <v>199000</v>
      </c>
      <c r="U46">
        <v>5</v>
      </c>
      <c r="Z46">
        <v>3</v>
      </c>
      <c r="AB46">
        <v>11</v>
      </c>
      <c r="AC46">
        <v>22</v>
      </c>
      <c r="AD46">
        <v>18</v>
      </c>
      <c r="AE46" t="s">
        <v>2725</v>
      </c>
      <c r="AF46" s="2">
        <v>43402</v>
      </c>
      <c r="AG46" s="2">
        <v>44980</v>
      </c>
      <c r="AH46" t="s">
        <v>2731</v>
      </c>
      <c r="AI46" t="s">
        <v>2797</v>
      </c>
      <c r="AJ46" t="s">
        <v>2728</v>
      </c>
      <c r="AK46" t="str" cm="1">
        <f t="array" ref="AK46">_xlfn.IFS(AND(OR(H46="Gas Storage",H46="Gas-fired Storage Residential-duty Commercial"),Q46&gt;=0.9),"Yes",AND(H46="Gas Tankless",Q46&gt;=0.87),"Yes",TRUE,"No")</f>
        <v>Yes</v>
      </c>
      <c r="AL46" s="1" cm="1">
        <f t="array" ref="AL46">_xlfn.IFS(AND(OR(H46="Gas Storage",H46="Gas-fired Storage Residential-duty Commercial"),AK46="Yes"),3*T46/1000,AND(H46="Gas Tankless",AK46="Yes"),100,TRUE,0)</f>
        <v>100</v>
      </c>
      <c r="AM46" s="1">
        <f t="shared" si="0"/>
        <v>50</v>
      </c>
    </row>
    <row r="47" spans="1:39">
      <c r="A47">
        <v>2408656</v>
      </c>
      <c r="B47" t="s">
        <v>2720</v>
      </c>
      <c r="C47" t="s">
        <v>1101</v>
      </c>
      <c r="D47" t="s">
        <v>2396</v>
      </c>
      <c r="E47" t="s">
        <v>2228</v>
      </c>
      <c r="H47" t="s">
        <v>2721</v>
      </c>
      <c r="J47" t="s">
        <v>2722</v>
      </c>
      <c r="K47" t="s">
        <v>2723</v>
      </c>
      <c r="N47">
        <v>5.8</v>
      </c>
      <c r="O47">
        <v>1</v>
      </c>
      <c r="P47" t="s">
        <v>2724</v>
      </c>
      <c r="Q47">
        <v>0.95</v>
      </c>
      <c r="R47">
        <v>178</v>
      </c>
      <c r="S47">
        <v>194.53</v>
      </c>
      <c r="T47">
        <v>199000</v>
      </c>
      <c r="U47">
        <v>5</v>
      </c>
      <c r="Z47">
        <v>3</v>
      </c>
      <c r="AB47">
        <v>11</v>
      </c>
      <c r="AC47">
        <v>22</v>
      </c>
      <c r="AD47">
        <v>18</v>
      </c>
      <c r="AE47" t="s">
        <v>2725</v>
      </c>
      <c r="AF47" s="2">
        <v>43402</v>
      </c>
      <c r="AG47" s="2">
        <v>44980</v>
      </c>
      <c r="AH47" t="s">
        <v>2726</v>
      </c>
      <c r="AI47" t="s">
        <v>2798</v>
      </c>
      <c r="AJ47" t="s">
        <v>2728</v>
      </c>
      <c r="AK47" t="str" cm="1">
        <f t="array" ref="AK47">_xlfn.IFS(AND(OR(H47="Gas Storage",H47="Gas-fired Storage Residential-duty Commercial"),Q47&gt;=0.9),"Yes",AND(H47="Gas Tankless",Q47&gt;=0.87),"Yes",TRUE,"No")</f>
        <v>Yes</v>
      </c>
      <c r="AL47" s="1" cm="1">
        <f t="array" ref="AL47">_xlfn.IFS(AND(OR(H47="Gas Storage",H47="Gas-fired Storage Residential-duty Commercial"),AK47="Yes"),3*T47/1000,AND(H47="Gas Tankless",AK47="Yes"),100,TRUE,0)</f>
        <v>100</v>
      </c>
      <c r="AM47" s="1">
        <f t="shared" si="0"/>
        <v>50</v>
      </c>
    </row>
    <row r="48" spans="1:39">
      <c r="A48">
        <v>2408764</v>
      </c>
      <c r="B48" t="s">
        <v>2720</v>
      </c>
      <c r="C48" t="s">
        <v>1112</v>
      </c>
      <c r="D48" t="s">
        <v>2799</v>
      </c>
      <c r="E48" t="s">
        <v>2799</v>
      </c>
      <c r="H48" t="s">
        <v>2730</v>
      </c>
      <c r="J48" t="s">
        <v>2722</v>
      </c>
      <c r="K48" t="s">
        <v>2723</v>
      </c>
      <c r="L48">
        <v>38</v>
      </c>
      <c r="M48">
        <v>86</v>
      </c>
      <c r="P48" t="s">
        <v>2724</v>
      </c>
      <c r="Q48">
        <v>0.9</v>
      </c>
      <c r="R48">
        <v>188</v>
      </c>
      <c r="S48">
        <v>205.46</v>
      </c>
      <c r="T48">
        <v>50000</v>
      </c>
      <c r="U48">
        <v>2</v>
      </c>
      <c r="V48">
        <v>91</v>
      </c>
      <c r="W48">
        <v>44.7</v>
      </c>
      <c r="X48">
        <v>21.5</v>
      </c>
      <c r="Y48">
        <v>22</v>
      </c>
      <c r="Z48">
        <v>2</v>
      </c>
      <c r="AA48">
        <v>3</v>
      </c>
      <c r="AE48" t="s">
        <v>2725</v>
      </c>
      <c r="AF48" s="2">
        <v>44470</v>
      </c>
      <c r="AG48" s="2">
        <v>44980</v>
      </c>
      <c r="AH48" t="s">
        <v>2731</v>
      </c>
      <c r="AI48" t="s">
        <v>2800</v>
      </c>
      <c r="AJ48" t="s">
        <v>2728</v>
      </c>
      <c r="AK48" t="str" cm="1">
        <f t="array" ref="AK48">_xlfn.IFS(AND(OR(H48="Gas Storage",H48="Gas-fired Storage Residential-duty Commercial"),Q48&gt;=0.9),"Yes",AND(H48="Gas Tankless",Q48&gt;=0.87),"Yes",TRUE,"No")</f>
        <v>Yes</v>
      </c>
      <c r="AL48" s="1" cm="1">
        <f t="array" ref="AL48">_xlfn.IFS(AND(OR(H48="Gas Storage",H48="Gas-fired Storage Residential-duty Commercial"),AK48="Yes"),3*T48/1000,AND(H48="Gas Tankless",AK48="Yes"),100,TRUE,0)</f>
        <v>150</v>
      </c>
      <c r="AM48" s="1">
        <f t="shared" si="0"/>
        <v>0</v>
      </c>
    </row>
    <row r="49" spans="1:39">
      <c r="A49">
        <v>2408759</v>
      </c>
      <c r="B49" t="s">
        <v>2720</v>
      </c>
      <c r="C49" t="s">
        <v>1112</v>
      </c>
      <c r="D49" t="s">
        <v>2733</v>
      </c>
      <c r="E49" t="s">
        <v>2801</v>
      </c>
      <c r="H49" t="s">
        <v>2730</v>
      </c>
      <c r="J49" t="s">
        <v>2722</v>
      </c>
      <c r="K49" t="s">
        <v>2723</v>
      </c>
      <c r="L49">
        <v>49</v>
      </c>
      <c r="M49">
        <v>118</v>
      </c>
      <c r="P49" t="s">
        <v>2724</v>
      </c>
      <c r="Q49">
        <v>0.9</v>
      </c>
      <c r="R49">
        <v>188</v>
      </c>
      <c r="S49">
        <v>205.46</v>
      </c>
      <c r="T49">
        <v>65000</v>
      </c>
      <c r="U49">
        <v>2</v>
      </c>
      <c r="V49">
        <v>92</v>
      </c>
      <c r="W49">
        <v>54.5</v>
      </c>
      <c r="X49">
        <v>23.5</v>
      </c>
      <c r="Y49">
        <v>22</v>
      </c>
      <c r="Z49">
        <v>3</v>
      </c>
      <c r="AA49">
        <v>4</v>
      </c>
      <c r="AE49" t="s">
        <v>2725</v>
      </c>
      <c r="AF49" s="2">
        <v>44470</v>
      </c>
      <c r="AG49" s="2">
        <v>44980</v>
      </c>
      <c r="AH49" t="s">
        <v>2731</v>
      </c>
      <c r="AI49" t="s">
        <v>2802</v>
      </c>
      <c r="AJ49" t="s">
        <v>2728</v>
      </c>
      <c r="AK49" t="str" cm="1">
        <f t="array" ref="AK49">_xlfn.IFS(AND(OR(H49="Gas Storage",H49="Gas-fired Storage Residential-duty Commercial"),Q49&gt;=0.9),"Yes",AND(H49="Gas Tankless",Q49&gt;=0.87),"Yes",TRUE,"No")</f>
        <v>Yes</v>
      </c>
      <c r="AL49" s="1" cm="1">
        <f t="array" ref="AL49">_xlfn.IFS(AND(OR(H49="Gas Storage",H49="Gas-fired Storage Residential-duty Commercial"),AK49="Yes"),3*T49/1000,AND(H49="Gas Tankless",AK49="Yes"),100,TRUE,0)</f>
        <v>195</v>
      </c>
      <c r="AM49" s="1">
        <f t="shared" si="0"/>
        <v>0</v>
      </c>
    </row>
    <row r="50" spans="1:39">
      <c r="A50">
        <v>2408807</v>
      </c>
      <c r="B50" t="s">
        <v>2720</v>
      </c>
      <c r="C50" t="s">
        <v>1112</v>
      </c>
      <c r="D50" t="s">
        <v>2740</v>
      </c>
      <c r="E50" t="s">
        <v>2150</v>
      </c>
      <c r="H50" t="s">
        <v>2721</v>
      </c>
      <c r="J50" t="s">
        <v>2722</v>
      </c>
      <c r="K50" t="s">
        <v>2723</v>
      </c>
      <c r="N50">
        <v>4.7</v>
      </c>
      <c r="O50">
        <v>1</v>
      </c>
      <c r="P50" t="s">
        <v>2724</v>
      </c>
      <c r="Q50">
        <v>0.95</v>
      </c>
      <c r="R50">
        <v>178</v>
      </c>
      <c r="S50">
        <v>194.53</v>
      </c>
      <c r="T50">
        <v>160000</v>
      </c>
      <c r="U50">
        <v>5</v>
      </c>
      <c r="Z50">
        <v>0</v>
      </c>
      <c r="AB50">
        <v>11</v>
      </c>
      <c r="AC50">
        <v>22</v>
      </c>
      <c r="AD50">
        <v>18</v>
      </c>
      <c r="AE50" t="s">
        <v>2725</v>
      </c>
      <c r="AF50" s="2">
        <v>41122</v>
      </c>
      <c r="AG50" s="2">
        <v>44980</v>
      </c>
      <c r="AH50" t="s">
        <v>2731</v>
      </c>
      <c r="AI50" t="s">
        <v>2803</v>
      </c>
      <c r="AJ50" t="s">
        <v>2728</v>
      </c>
      <c r="AK50" t="str" cm="1">
        <f t="array" ref="AK50">_xlfn.IFS(AND(OR(H50="Gas Storage",H50="Gas-fired Storage Residential-duty Commercial"),Q50&gt;=0.9),"Yes",AND(H50="Gas Tankless",Q50&gt;=0.87),"Yes",TRUE,"No")</f>
        <v>Yes</v>
      </c>
      <c r="AL50" s="1" cm="1">
        <f t="array" ref="AL50">_xlfn.IFS(AND(OR(H50="Gas Storage",H50="Gas-fired Storage Residential-duty Commercial"),AK50="Yes"),3*T50/1000,AND(H50="Gas Tankless",AK50="Yes"),100,TRUE,0)</f>
        <v>100</v>
      </c>
      <c r="AM50" s="1">
        <f t="shared" si="0"/>
        <v>50</v>
      </c>
    </row>
    <row r="51" spans="1:39">
      <c r="A51">
        <v>2408733</v>
      </c>
      <c r="B51" t="s">
        <v>2720</v>
      </c>
      <c r="C51" t="s">
        <v>1112</v>
      </c>
      <c r="D51" t="s">
        <v>2740</v>
      </c>
      <c r="E51" t="s">
        <v>2101</v>
      </c>
      <c r="H51" t="s">
        <v>2721</v>
      </c>
      <c r="J51" t="s">
        <v>2722</v>
      </c>
      <c r="K51" t="s">
        <v>2723</v>
      </c>
      <c r="N51">
        <v>4.7</v>
      </c>
      <c r="O51">
        <v>1</v>
      </c>
      <c r="P51" t="s">
        <v>2724</v>
      </c>
      <c r="Q51">
        <v>0.95</v>
      </c>
      <c r="R51">
        <v>178</v>
      </c>
      <c r="S51">
        <v>194.53</v>
      </c>
      <c r="T51">
        <v>160000</v>
      </c>
      <c r="U51">
        <v>5</v>
      </c>
      <c r="Z51">
        <v>0</v>
      </c>
      <c r="AB51">
        <v>11</v>
      </c>
      <c r="AC51">
        <v>22</v>
      </c>
      <c r="AD51">
        <v>18</v>
      </c>
      <c r="AE51" t="s">
        <v>2725</v>
      </c>
      <c r="AF51" s="2">
        <v>41122</v>
      </c>
      <c r="AG51" s="2">
        <v>44980</v>
      </c>
      <c r="AH51" t="s">
        <v>2731</v>
      </c>
      <c r="AI51" t="s">
        <v>2804</v>
      </c>
      <c r="AJ51" t="s">
        <v>2728</v>
      </c>
      <c r="AK51" t="str" cm="1">
        <f t="array" ref="AK51">_xlfn.IFS(AND(OR(H51="Gas Storage",H51="Gas-fired Storage Residential-duty Commercial"),Q51&gt;=0.9),"Yes",AND(H51="Gas Tankless",Q51&gt;=0.87),"Yes",TRUE,"No")</f>
        <v>Yes</v>
      </c>
      <c r="AL51" s="1" cm="1">
        <f t="array" ref="AL51">_xlfn.IFS(AND(OR(H51="Gas Storage",H51="Gas-fired Storage Residential-duty Commercial"),AK51="Yes"),3*T51/1000,AND(H51="Gas Tankless",AK51="Yes"),100,TRUE,0)</f>
        <v>100</v>
      </c>
      <c r="AM51" s="1">
        <f t="shared" si="0"/>
        <v>50</v>
      </c>
    </row>
    <row r="52" spans="1:39">
      <c r="A52">
        <v>2408791</v>
      </c>
      <c r="B52" t="s">
        <v>2720</v>
      </c>
      <c r="C52" t="s">
        <v>1112</v>
      </c>
      <c r="D52" t="s">
        <v>2736</v>
      </c>
      <c r="E52" t="s">
        <v>2169</v>
      </c>
      <c r="H52" t="s">
        <v>2721</v>
      </c>
      <c r="J52" t="s">
        <v>2722</v>
      </c>
      <c r="K52" t="s">
        <v>2737</v>
      </c>
      <c r="N52">
        <v>5.4</v>
      </c>
      <c r="O52">
        <v>1</v>
      </c>
      <c r="P52" t="s">
        <v>2724</v>
      </c>
      <c r="Q52">
        <v>0.95</v>
      </c>
      <c r="R52">
        <v>178</v>
      </c>
      <c r="S52">
        <v>194.53</v>
      </c>
      <c r="T52">
        <v>180000</v>
      </c>
      <c r="U52">
        <v>5</v>
      </c>
      <c r="Z52">
        <v>3</v>
      </c>
      <c r="AB52">
        <v>11</v>
      </c>
      <c r="AC52">
        <v>22</v>
      </c>
      <c r="AD52">
        <v>18</v>
      </c>
      <c r="AE52" t="s">
        <v>2725</v>
      </c>
      <c r="AF52" s="2">
        <v>41122</v>
      </c>
      <c r="AG52" s="2">
        <v>44980</v>
      </c>
      <c r="AH52" t="s">
        <v>2731</v>
      </c>
      <c r="AI52" t="s">
        <v>2805</v>
      </c>
      <c r="AJ52" t="s">
        <v>2728</v>
      </c>
      <c r="AK52" t="str" cm="1">
        <f t="array" ref="AK52">_xlfn.IFS(AND(OR(H52="Gas Storage",H52="Gas-fired Storage Residential-duty Commercial"),Q52&gt;=0.9),"Yes",AND(H52="Gas Tankless",Q52&gt;=0.87),"Yes",TRUE,"No")</f>
        <v>Yes</v>
      </c>
      <c r="AL52" s="1" cm="1">
        <f t="array" ref="AL52">_xlfn.IFS(AND(OR(H52="Gas Storage",H52="Gas-fired Storage Residential-duty Commercial"),AK52="Yes"),3*T52/1000,AND(H52="Gas Tankless",AK52="Yes"),100,TRUE,0)</f>
        <v>100</v>
      </c>
      <c r="AM52" s="1">
        <f t="shared" si="0"/>
        <v>50</v>
      </c>
    </row>
    <row r="53" spans="1:39">
      <c r="A53">
        <v>2408744</v>
      </c>
      <c r="B53" t="s">
        <v>2720</v>
      </c>
      <c r="C53" t="s">
        <v>1112</v>
      </c>
      <c r="D53" t="s">
        <v>2736</v>
      </c>
      <c r="E53" t="s">
        <v>2095</v>
      </c>
      <c r="H53" t="s">
        <v>2721</v>
      </c>
      <c r="J53" t="s">
        <v>2722</v>
      </c>
      <c r="K53" t="s">
        <v>2737</v>
      </c>
      <c r="N53">
        <v>5.4</v>
      </c>
      <c r="O53">
        <v>1</v>
      </c>
      <c r="P53" t="s">
        <v>2724</v>
      </c>
      <c r="Q53">
        <v>0.95</v>
      </c>
      <c r="R53">
        <v>178</v>
      </c>
      <c r="S53">
        <v>194.53</v>
      </c>
      <c r="T53">
        <v>180000</v>
      </c>
      <c r="U53">
        <v>5</v>
      </c>
      <c r="Z53">
        <v>3</v>
      </c>
      <c r="AB53">
        <v>11</v>
      </c>
      <c r="AC53">
        <v>22</v>
      </c>
      <c r="AD53">
        <v>18</v>
      </c>
      <c r="AE53" t="s">
        <v>2725</v>
      </c>
      <c r="AF53" s="2">
        <v>41122</v>
      </c>
      <c r="AG53" s="2">
        <v>44980</v>
      </c>
      <c r="AH53" t="s">
        <v>2731</v>
      </c>
      <c r="AI53" t="s">
        <v>2806</v>
      </c>
      <c r="AJ53" t="s">
        <v>2728</v>
      </c>
      <c r="AK53" t="str" cm="1">
        <f t="array" ref="AK53">_xlfn.IFS(AND(OR(H53="Gas Storage",H53="Gas-fired Storage Residential-duty Commercial"),Q53&gt;=0.9),"Yes",AND(H53="Gas Tankless",Q53&gt;=0.87),"Yes",TRUE,"No")</f>
        <v>Yes</v>
      </c>
      <c r="AL53" s="1" cm="1">
        <f t="array" ref="AL53">_xlfn.IFS(AND(OR(H53="Gas Storage",H53="Gas-fired Storage Residential-duty Commercial"),AK53="Yes"),3*T53/1000,AND(H53="Gas Tankless",AK53="Yes"),100,TRUE,0)</f>
        <v>100</v>
      </c>
      <c r="AM53" s="1">
        <f t="shared" si="0"/>
        <v>50</v>
      </c>
    </row>
    <row r="54" spans="1:39">
      <c r="A54">
        <v>2408671</v>
      </c>
      <c r="B54" t="s">
        <v>2720</v>
      </c>
      <c r="C54" t="s">
        <v>1112</v>
      </c>
      <c r="D54" t="s">
        <v>2396</v>
      </c>
      <c r="E54" t="s">
        <v>2222</v>
      </c>
      <c r="H54" t="s">
        <v>2721</v>
      </c>
      <c r="J54" t="s">
        <v>2722</v>
      </c>
      <c r="K54" t="s">
        <v>2723</v>
      </c>
      <c r="N54">
        <v>5.8</v>
      </c>
      <c r="O54">
        <v>1</v>
      </c>
      <c r="P54" t="s">
        <v>2724</v>
      </c>
      <c r="Q54">
        <v>0.95</v>
      </c>
      <c r="R54">
        <v>178</v>
      </c>
      <c r="S54">
        <v>194.53</v>
      </c>
      <c r="T54">
        <v>199000</v>
      </c>
      <c r="U54">
        <v>5</v>
      </c>
      <c r="Z54">
        <v>3</v>
      </c>
      <c r="AB54">
        <v>11</v>
      </c>
      <c r="AC54">
        <v>22</v>
      </c>
      <c r="AD54">
        <v>18</v>
      </c>
      <c r="AE54" t="s">
        <v>2725</v>
      </c>
      <c r="AF54" s="2">
        <v>43402</v>
      </c>
      <c r="AG54" s="2">
        <v>44980</v>
      </c>
      <c r="AH54" t="s">
        <v>2726</v>
      </c>
      <c r="AI54" t="s">
        <v>2807</v>
      </c>
      <c r="AJ54" t="s">
        <v>2728</v>
      </c>
      <c r="AK54" t="str" cm="1">
        <f t="array" ref="AK54">_xlfn.IFS(AND(OR(H54="Gas Storage",H54="Gas-fired Storage Residential-duty Commercial"),Q54&gt;=0.9),"Yes",AND(H54="Gas Tankless",Q54&gt;=0.87),"Yes",TRUE,"No")</f>
        <v>Yes</v>
      </c>
      <c r="AL54" s="1" cm="1">
        <f t="array" ref="AL54">_xlfn.IFS(AND(OR(H54="Gas Storage",H54="Gas-fired Storage Residential-duty Commercial"),AK54="Yes"),3*T54/1000,AND(H54="Gas Tankless",AK54="Yes"),100,TRUE,0)</f>
        <v>100</v>
      </c>
      <c r="AM54" s="1">
        <f t="shared" si="0"/>
        <v>50</v>
      </c>
    </row>
    <row r="55" spans="1:39">
      <c r="A55">
        <v>2408670</v>
      </c>
      <c r="B55" t="s">
        <v>2720</v>
      </c>
      <c r="C55" t="s">
        <v>1112</v>
      </c>
      <c r="D55" t="s">
        <v>2396</v>
      </c>
      <c r="E55" t="s">
        <v>2223</v>
      </c>
      <c r="H55" t="s">
        <v>2721</v>
      </c>
      <c r="J55" t="s">
        <v>2722</v>
      </c>
      <c r="K55" t="s">
        <v>2723</v>
      </c>
      <c r="N55">
        <v>5.8</v>
      </c>
      <c r="O55">
        <v>1</v>
      </c>
      <c r="P55" t="s">
        <v>2724</v>
      </c>
      <c r="Q55">
        <v>0.95</v>
      </c>
      <c r="R55">
        <v>178</v>
      </c>
      <c r="S55">
        <v>194.53</v>
      </c>
      <c r="T55">
        <v>199000</v>
      </c>
      <c r="U55">
        <v>5</v>
      </c>
      <c r="Z55">
        <v>3</v>
      </c>
      <c r="AB55">
        <v>11</v>
      </c>
      <c r="AC55">
        <v>22</v>
      </c>
      <c r="AD55">
        <v>18</v>
      </c>
      <c r="AE55" t="s">
        <v>2725</v>
      </c>
      <c r="AF55" s="2">
        <v>43402</v>
      </c>
      <c r="AG55" s="2">
        <v>44980</v>
      </c>
      <c r="AH55" t="s">
        <v>2726</v>
      </c>
      <c r="AI55" t="s">
        <v>2808</v>
      </c>
      <c r="AJ55" t="s">
        <v>2728</v>
      </c>
      <c r="AK55" t="str" cm="1">
        <f t="array" ref="AK55">_xlfn.IFS(AND(OR(H55="Gas Storage",H55="Gas-fired Storage Residential-duty Commercial"),Q55&gt;=0.9),"Yes",AND(H55="Gas Tankless",Q55&gt;=0.87),"Yes",TRUE,"No")</f>
        <v>Yes</v>
      </c>
      <c r="AL55" s="1" cm="1">
        <f t="array" ref="AL55">_xlfn.IFS(AND(OR(H55="Gas Storage",H55="Gas-fired Storage Residential-duty Commercial"),AK55="Yes"),3*T55/1000,AND(H55="Gas Tankless",AK55="Yes"),100,TRUE,0)</f>
        <v>100</v>
      </c>
      <c r="AM55" s="1">
        <f t="shared" si="0"/>
        <v>50</v>
      </c>
    </row>
    <row r="56" spans="1:39">
      <c r="A56">
        <v>2408773</v>
      </c>
      <c r="B56" t="s">
        <v>2720</v>
      </c>
      <c r="C56" t="s">
        <v>1112</v>
      </c>
      <c r="D56" t="s">
        <v>2396</v>
      </c>
      <c r="E56" t="s">
        <v>2199</v>
      </c>
      <c r="H56" t="s">
        <v>2721</v>
      </c>
      <c r="J56" t="s">
        <v>2722</v>
      </c>
      <c r="K56" t="s">
        <v>2723</v>
      </c>
      <c r="N56">
        <v>5.8</v>
      </c>
      <c r="O56">
        <v>1</v>
      </c>
      <c r="P56" t="s">
        <v>2724</v>
      </c>
      <c r="Q56">
        <v>0.95</v>
      </c>
      <c r="R56">
        <v>178</v>
      </c>
      <c r="S56">
        <v>194.53</v>
      </c>
      <c r="T56">
        <v>199000</v>
      </c>
      <c r="U56">
        <v>5</v>
      </c>
      <c r="Z56">
        <v>3</v>
      </c>
      <c r="AB56">
        <v>11</v>
      </c>
      <c r="AC56">
        <v>22</v>
      </c>
      <c r="AD56">
        <v>18</v>
      </c>
      <c r="AE56" t="s">
        <v>2725</v>
      </c>
      <c r="AF56" s="2">
        <v>43402</v>
      </c>
      <c r="AG56" s="2">
        <v>44980</v>
      </c>
      <c r="AH56" t="s">
        <v>2731</v>
      </c>
      <c r="AI56" t="s">
        <v>2809</v>
      </c>
      <c r="AJ56" t="s">
        <v>2728</v>
      </c>
      <c r="AK56" t="str" cm="1">
        <f t="array" ref="AK56">_xlfn.IFS(AND(OR(H56="Gas Storage",H56="Gas-fired Storage Residential-duty Commercial"),Q56&gt;=0.9),"Yes",AND(H56="Gas Tankless",Q56&gt;=0.87),"Yes",TRUE,"No")</f>
        <v>Yes</v>
      </c>
      <c r="AL56" s="1" cm="1">
        <f t="array" ref="AL56">_xlfn.IFS(AND(OR(H56="Gas Storage",H56="Gas-fired Storage Residential-duty Commercial"),AK56="Yes"),3*T56/1000,AND(H56="Gas Tankless",AK56="Yes"),100,TRUE,0)</f>
        <v>100</v>
      </c>
      <c r="AM56" s="1">
        <f t="shared" si="0"/>
        <v>50</v>
      </c>
    </row>
    <row r="57" spans="1:39">
      <c r="A57">
        <v>2408763</v>
      </c>
      <c r="B57" t="s">
        <v>2720</v>
      </c>
      <c r="C57" t="s">
        <v>1076</v>
      </c>
      <c r="D57" t="s">
        <v>2810</v>
      </c>
      <c r="E57" t="s">
        <v>2811</v>
      </c>
      <c r="H57" t="s">
        <v>2730</v>
      </c>
      <c r="J57" t="s">
        <v>2722</v>
      </c>
      <c r="K57" t="s">
        <v>2723</v>
      </c>
      <c r="L57">
        <v>38</v>
      </c>
      <c r="M57">
        <v>86</v>
      </c>
      <c r="P57" t="s">
        <v>2724</v>
      </c>
      <c r="Q57">
        <v>0.9</v>
      </c>
      <c r="R57">
        <v>188</v>
      </c>
      <c r="S57">
        <v>205.46</v>
      </c>
      <c r="T57">
        <v>50000</v>
      </c>
      <c r="U57">
        <v>2</v>
      </c>
      <c r="V57">
        <v>91</v>
      </c>
      <c r="W57">
        <v>44.7</v>
      </c>
      <c r="X57">
        <v>21.5</v>
      </c>
      <c r="Y57">
        <v>22</v>
      </c>
      <c r="Z57">
        <v>2</v>
      </c>
      <c r="AA57">
        <v>3</v>
      </c>
      <c r="AE57" t="s">
        <v>2725</v>
      </c>
      <c r="AF57" s="2">
        <v>44470</v>
      </c>
      <c r="AG57" s="2">
        <v>44980</v>
      </c>
      <c r="AH57" t="s">
        <v>2731</v>
      </c>
      <c r="AI57" t="s">
        <v>2812</v>
      </c>
      <c r="AJ57" t="s">
        <v>2728</v>
      </c>
      <c r="AK57" t="str" cm="1">
        <f t="array" ref="AK57">_xlfn.IFS(AND(OR(H57="Gas Storage",H57="Gas-fired Storage Residential-duty Commercial"),Q57&gt;=0.9),"Yes",AND(H57="Gas Tankless",Q57&gt;=0.87),"Yes",TRUE,"No")</f>
        <v>Yes</v>
      </c>
      <c r="AL57" s="1" cm="1">
        <f t="array" ref="AL57">_xlfn.IFS(AND(OR(H57="Gas Storage",H57="Gas-fired Storage Residential-duty Commercial"),AK57="Yes"),3*T57/1000,AND(H57="Gas Tankless",AK57="Yes"),100,TRUE,0)</f>
        <v>150</v>
      </c>
      <c r="AM57" s="1">
        <f t="shared" si="0"/>
        <v>0</v>
      </c>
    </row>
    <row r="58" spans="1:39">
      <c r="A58">
        <v>2408758</v>
      </c>
      <c r="B58" t="s">
        <v>2720</v>
      </c>
      <c r="C58" t="s">
        <v>1076</v>
      </c>
      <c r="D58" t="s">
        <v>2733</v>
      </c>
      <c r="E58" t="s">
        <v>2813</v>
      </c>
      <c r="H58" t="s">
        <v>2730</v>
      </c>
      <c r="J58" t="s">
        <v>2722</v>
      </c>
      <c r="K58" t="s">
        <v>2723</v>
      </c>
      <c r="L58">
        <v>49</v>
      </c>
      <c r="M58">
        <v>118</v>
      </c>
      <c r="P58" t="s">
        <v>2724</v>
      </c>
      <c r="Q58">
        <v>0.9</v>
      </c>
      <c r="R58">
        <v>188</v>
      </c>
      <c r="S58">
        <v>205.46</v>
      </c>
      <c r="T58">
        <v>65000</v>
      </c>
      <c r="U58">
        <v>2</v>
      </c>
      <c r="V58">
        <v>92</v>
      </c>
      <c r="W58">
        <v>54.5</v>
      </c>
      <c r="X58">
        <v>23.5</v>
      </c>
      <c r="Y58">
        <v>22</v>
      </c>
      <c r="Z58">
        <v>3</v>
      </c>
      <c r="AA58">
        <v>4</v>
      </c>
      <c r="AE58" t="s">
        <v>2725</v>
      </c>
      <c r="AF58" s="2">
        <v>44470</v>
      </c>
      <c r="AG58" s="2">
        <v>44980</v>
      </c>
      <c r="AH58" t="s">
        <v>2731</v>
      </c>
      <c r="AI58" t="s">
        <v>2814</v>
      </c>
      <c r="AJ58" t="s">
        <v>2728</v>
      </c>
      <c r="AK58" t="str" cm="1">
        <f t="array" ref="AK58">_xlfn.IFS(AND(OR(H58="Gas Storage",H58="Gas-fired Storage Residential-duty Commercial"),Q58&gt;=0.9),"Yes",AND(H58="Gas Tankless",Q58&gt;=0.87),"Yes",TRUE,"No")</f>
        <v>Yes</v>
      </c>
      <c r="AL58" s="1" cm="1">
        <f t="array" ref="AL58">_xlfn.IFS(AND(OR(H58="Gas Storage",H58="Gas-fired Storage Residential-duty Commercial"),AK58="Yes"),3*T58/1000,AND(H58="Gas Tankless",AK58="Yes"),100,TRUE,0)</f>
        <v>195</v>
      </c>
      <c r="AM58" s="1">
        <f t="shared" si="0"/>
        <v>0</v>
      </c>
    </row>
    <row r="59" spans="1:39">
      <c r="A59">
        <v>2408805</v>
      </c>
      <c r="B59" t="s">
        <v>2720</v>
      </c>
      <c r="C59" t="s">
        <v>1076</v>
      </c>
      <c r="D59" t="s">
        <v>2740</v>
      </c>
      <c r="E59" t="s">
        <v>2151</v>
      </c>
      <c r="H59" t="s">
        <v>2721</v>
      </c>
      <c r="J59" t="s">
        <v>2722</v>
      </c>
      <c r="K59" t="s">
        <v>2723</v>
      </c>
      <c r="N59">
        <v>4.7</v>
      </c>
      <c r="O59">
        <v>1</v>
      </c>
      <c r="P59" t="s">
        <v>2724</v>
      </c>
      <c r="Q59">
        <v>0.95</v>
      </c>
      <c r="R59">
        <v>178</v>
      </c>
      <c r="S59">
        <v>194.53</v>
      </c>
      <c r="T59">
        <v>160000</v>
      </c>
      <c r="U59">
        <v>5</v>
      </c>
      <c r="Z59">
        <v>0</v>
      </c>
      <c r="AB59">
        <v>11</v>
      </c>
      <c r="AC59">
        <v>22</v>
      </c>
      <c r="AD59">
        <v>18</v>
      </c>
      <c r="AE59" t="s">
        <v>2725</v>
      </c>
      <c r="AF59" s="2">
        <v>41122</v>
      </c>
      <c r="AG59" s="2">
        <v>44980</v>
      </c>
      <c r="AH59" t="s">
        <v>2731</v>
      </c>
      <c r="AI59" t="s">
        <v>2815</v>
      </c>
      <c r="AJ59" t="s">
        <v>2728</v>
      </c>
      <c r="AK59" t="str" cm="1">
        <f t="array" ref="AK59">_xlfn.IFS(AND(OR(H59="Gas Storage",H59="Gas-fired Storage Residential-duty Commercial"),Q59&gt;=0.9),"Yes",AND(H59="Gas Tankless",Q59&gt;=0.87),"Yes",TRUE,"No")</f>
        <v>Yes</v>
      </c>
      <c r="AL59" s="1" cm="1">
        <f t="array" ref="AL59">_xlfn.IFS(AND(OR(H59="Gas Storage",H59="Gas-fired Storage Residential-duty Commercial"),AK59="Yes"),3*T59/1000,AND(H59="Gas Tankless",AK59="Yes"),100,TRUE,0)</f>
        <v>100</v>
      </c>
      <c r="AM59" s="1">
        <f t="shared" si="0"/>
        <v>50</v>
      </c>
    </row>
    <row r="60" spans="1:39">
      <c r="A60">
        <v>2408739</v>
      </c>
      <c r="B60" t="s">
        <v>2720</v>
      </c>
      <c r="C60" t="s">
        <v>1076</v>
      </c>
      <c r="D60" t="s">
        <v>2740</v>
      </c>
      <c r="E60" t="s">
        <v>2098</v>
      </c>
      <c r="H60" t="s">
        <v>2721</v>
      </c>
      <c r="J60" t="s">
        <v>2722</v>
      </c>
      <c r="K60" t="s">
        <v>2723</v>
      </c>
      <c r="N60">
        <v>4.7</v>
      </c>
      <c r="O60">
        <v>1</v>
      </c>
      <c r="P60" t="s">
        <v>2724</v>
      </c>
      <c r="Q60">
        <v>0.95</v>
      </c>
      <c r="R60">
        <v>178</v>
      </c>
      <c r="S60">
        <v>194.53</v>
      </c>
      <c r="T60">
        <v>160000</v>
      </c>
      <c r="U60">
        <v>5</v>
      </c>
      <c r="Z60">
        <v>0</v>
      </c>
      <c r="AB60">
        <v>11</v>
      </c>
      <c r="AC60">
        <v>22</v>
      </c>
      <c r="AD60">
        <v>18</v>
      </c>
      <c r="AE60" t="s">
        <v>2725</v>
      </c>
      <c r="AF60" s="2">
        <v>41122</v>
      </c>
      <c r="AG60" s="2">
        <v>44980</v>
      </c>
      <c r="AH60" t="s">
        <v>2731</v>
      </c>
      <c r="AI60" t="s">
        <v>2816</v>
      </c>
      <c r="AJ60" t="s">
        <v>2728</v>
      </c>
      <c r="AK60" t="str" cm="1">
        <f t="array" ref="AK60">_xlfn.IFS(AND(OR(H60="Gas Storage",H60="Gas-fired Storage Residential-duty Commercial"),Q60&gt;=0.9),"Yes",AND(H60="Gas Tankless",Q60&gt;=0.87),"Yes",TRUE,"No")</f>
        <v>Yes</v>
      </c>
      <c r="AL60" s="1" cm="1">
        <f t="array" ref="AL60">_xlfn.IFS(AND(OR(H60="Gas Storage",H60="Gas-fired Storage Residential-duty Commercial"),AK60="Yes"),3*T60/1000,AND(H60="Gas Tankless",AK60="Yes"),100,TRUE,0)</f>
        <v>100</v>
      </c>
      <c r="AM60" s="1">
        <f t="shared" si="0"/>
        <v>50</v>
      </c>
    </row>
    <row r="61" spans="1:39">
      <c r="A61">
        <v>2408789</v>
      </c>
      <c r="B61" t="s">
        <v>2720</v>
      </c>
      <c r="C61" t="s">
        <v>1076</v>
      </c>
      <c r="D61" t="s">
        <v>2736</v>
      </c>
      <c r="E61" t="s">
        <v>2170</v>
      </c>
      <c r="H61" t="s">
        <v>2721</v>
      </c>
      <c r="J61" t="s">
        <v>2722</v>
      </c>
      <c r="K61" t="s">
        <v>2737</v>
      </c>
      <c r="N61">
        <v>5.4</v>
      </c>
      <c r="O61">
        <v>1</v>
      </c>
      <c r="P61" t="s">
        <v>2724</v>
      </c>
      <c r="Q61">
        <v>0.95</v>
      </c>
      <c r="R61">
        <v>178</v>
      </c>
      <c r="S61">
        <v>194.53</v>
      </c>
      <c r="T61">
        <v>180000</v>
      </c>
      <c r="U61">
        <v>5</v>
      </c>
      <c r="Z61">
        <v>3</v>
      </c>
      <c r="AB61">
        <v>11</v>
      </c>
      <c r="AC61">
        <v>22</v>
      </c>
      <c r="AD61">
        <v>18</v>
      </c>
      <c r="AE61" t="s">
        <v>2725</v>
      </c>
      <c r="AF61" s="2">
        <v>41122</v>
      </c>
      <c r="AG61" s="2">
        <v>44980</v>
      </c>
      <c r="AH61" t="s">
        <v>2731</v>
      </c>
      <c r="AI61" t="s">
        <v>2817</v>
      </c>
      <c r="AJ61" t="s">
        <v>2728</v>
      </c>
      <c r="AK61" t="str" cm="1">
        <f t="array" ref="AK61">_xlfn.IFS(AND(OR(H61="Gas Storage",H61="Gas-fired Storage Residential-duty Commercial"),Q61&gt;=0.9),"Yes",AND(H61="Gas Tankless",Q61&gt;=0.87),"Yes",TRUE,"No")</f>
        <v>Yes</v>
      </c>
      <c r="AL61" s="1" cm="1">
        <f t="array" ref="AL61">_xlfn.IFS(AND(OR(H61="Gas Storage",H61="Gas-fired Storage Residential-duty Commercial"),AK61="Yes"),3*T61/1000,AND(H61="Gas Tankless",AK61="Yes"),100,TRUE,0)</f>
        <v>100</v>
      </c>
      <c r="AM61" s="1">
        <f t="shared" si="0"/>
        <v>50</v>
      </c>
    </row>
    <row r="62" spans="1:39">
      <c r="A62">
        <v>2408750</v>
      </c>
      <c r="B62" t="s">
        <v>2720</v>
      </c>
      <c r="C62" t="s">
        <v>1076</v>
      </c>
      <c r="D62" t="s">
        <v>2736</v>
      </c>
      <c r="E62" t="s">
        <v>2092</v>
      </c>
      <c r="H62" t="s">
        <v>2721</v>
      </c>
      <c r="J62" t="s">
        <v>2722</v>
      </c>
      <c r="K62" t="s">
        <v>2737</v>
      </c>
      <c r="N62">
        <v>5.4</v>
      </c>
      <c r="O62">
        <v>1</v>
      </c>
      <c r="P62" t="s">
        <v>2724</v>
      </c>
      <c r="Q62">
        <v>0.95</v>
      </c>
      <c r="R62">
        <v>178</v>
      </c>
      <c r="S62">
        <v>194.53</v>
      </c>
      <c r="T62">
        <v>180000</v>
      </c>
      <c r="U62">
        <v>5</v>
      </c>
      <c r="Z62">
        <v>3</v>
      </c>
      <c r="AB62">
        <v>11</v>
      </c>
      <c r="AC62">
        <v>22</v>
      </c>
      <c r="AD62">
        <v>18</v>
      </c>
      <c r="AE62" t="s">
        <v>2725</v>
      </c>
      <c r="AF62" s="2">
        <v>41122</v>
      </c>
      <c r="AG62" s="2">
        <v>44980</v>
      </c>
      <c r="AH62" t="s">
        <v>2731</v>
      </c>
      <c r="AI62" t="s">
        <v>2818</v>
      </c>
      <c r="AJ62" t="s">
        <v>2728</v>
      </c>
      <c r="AK62" t="str" cm="1">
        <f t="array" ref="AK62">_xlfn.IFS(AND(OR(H62="Gas Storage",H62="Gas-fired Storage Residential-duty Commercial"),Q62&gt;=0.9),"Yes",AND(H62="Gas Tankless",Q62&gt;=0.87),"Yes",TRUE,"No")</f>
        <v>Yes</v>
      </c>
      <c r="AL62" s="1" cm="1">
        <f t="array" ref="AL62">_xlfn.IFS(AND(OR(H62="Gas Storage",H62="Gas-fired Storage Residential-duty Commercial"),AK62="Yes"),3*T62/1000,AND(H62="Gas Tankless",AK62="Yes"),100,TRUE,0)</f>
        <v>100</v>
      </c>
      <c r="AM62" s="1">
        <f t="shared" si="0"/>
        <v>50</v>
      </c>
    </row>
    <row r="63" spans="1:39">
      <c r="A63">
        <v>2408677</v>
      </c>
      <c r="B63" t="s">
        <v>2720</v>
      </c>
      <c r="C63" t="s">
        <v>1076</v>
      </c>
      <c r="D63" t="s">
        <v>2396</v>
      </c>
      <c r="E63" t="s">
        <v>2192</v>
      </c>
      <c r="H63" t="s">
        <v>2721</v>
      </c>
      <c r="J63" t="s">
        <v>2722</v>
      </c>
      <c r="K63" t="s">
        <v>2723</v>
      </c>
      <c r="N63">
        <v>5.8</v>
      </c>
      <c r="O63">
        <v>1</v>
      </c>
      <c r="P63" t="s">
        <v>2724</v>
      </c>
      <c r="Q63">
        <v>0.95</v>
      </c>
      <c r="R63">
        <v>178</v>
      </c>
      <c r="S63">
        <v>194.53</v>
      </c>
      <c r="T63">
        <v>199000</v>
      </c>
      <c r="U63">
        <v>5</v>
      </c>
      <c r="Z63">
        <v>3</v>
      </c>
      <c r="AB63">
        <v>11</v>
      </c>
      <c r="AC63">
        <v>22</v>
      </c>
      <c r="AD63">
        <v>18</v>
      </c>
      <c r="AE63" t="s">
        <v>2725</v>
      </c>
      <c r="AF63" s="2">
        <v>43402</v>
      </c>
      <c r="AG63" s="2">
        <v>44980</v>
      </c>
      <c r="AH63" t="s">
        <v>2726</v>
      </c>
      <c r="AI63" t="s">
        <v>2819</v>
      </c>
      <c r="AJ63" t="s">
        <v>2728</v>
      </c>
      <c r="AK63" t="str" cm="1">
        <f t="array" ref="AK63">_xlfn.IFS(AND(OR(H63="Gas Storage",H63="Gas-fired Storage Residential-duty Commercial"),Q63&gt;=0.9),"Yes",AND(H63="Gas Tankless",Q63&gt;=0.87),"Yes",TRUE,"No")</f>
        <v>Yes</v>
      </c>
      <c r="AL63" s="1" cm="1">
        <f t="array" ref="AL63">_xlfn.IFS(AND(OR(H63="Gas Storage",H63="Gas-fired Storage Residential-duty Commercial"),AK63="Yes"),3*T63/1000,AND(H63="Gas Tankless",AK63="Yes"),100,TRUE,0)</f>
        <v>100</v>
      </c>
      <c r="AM63" s="1">
        <f t="shared" si="0"/>
        <v>50</v>
      </c>
    </row>
    <row r="64" spans="1:39">
      <c r="A64">
        <v>2408676</v>
      </c>
      <c r="B64" t="s">
        <v>2720</v>
      </c>
      <c r="C64" t="s">
        <v>1076</v>
      </c>
      <c r="D64" t="s">
        <v>2396</v>
      </c>
      <c r="E64" t="s">
        <v>2193</v>
      </c>
      <c r="H64" t="s">
        <v>2721</v>
      </c>
      <c r="J64" t="s">
        <v>2722</v>
      </c>
      <c r="K64" t="s">
        <v>2723</v>
      </c>
      <c r="N64">
        <v>5.8</v>
      </c>
      <c r="O64">
        <v>1</v>
      </c>
      <c r="P64" t="s">
        <v>2724</v>
      </c>
      <c r="Q64">
        <v>0.95</v>
      </c>
      <c r="R64">
        <v>178</v>
      </c>
      <c r="S64">
        <v>194.53</v>
      </c>
      <c r="T64">
        <v>199000</v>
      </c>
      <c r="U64">
        <v>5</v>
      </c>
      <c r="Z64">
        <v>3</v>
      </c>
      <c r="AB64">
        <v>11</v>
      </c>
      <c r="AC64">
        <v>22</v>
      </c>
      <c r="AD64">
        <v>18</v>
      </c>
      <c r="AE64" t="s">
        <v>2725</v>
      </c>
      <c r="AF64" s="2">
        <v>43402</v>
      </c>
      <c r="AG64" s="2">
        <v>44980</v>
      </c>
      <c r="AH64" t="s">
        <v>2726</v>
      </c>
      <c r="AI64" t="s">
        <v>2820</v>
      </c>
      <c r="AJ64" t="s">
        <v>2728</v>
      </c>
      <c r="AK64" t="str" cm="1">
        <f t="array" ref="AK64">_xlfn.IFS(AND(OR(H64="Gas Storage",H64="Gas-fired Storage Residential-duty Commercial"),Q64&gt;=0.9),"Yes",AND(H64="Gas Tankless",Q64&gt;=0.87),"Yes",TRUE,"No")</f>
        <v>Yes</v>
      </c>
      <c r="AL64" s="1" cm="1">
        <f t="array" ref="AL64">_xlfn.IFS(AND(OR(H64="Gas Storage",H64="Gas-fired Storage Residential-duty Commercial"),AK64="Yes"),3*T64/1000,AND(H64="Gas Tankless",AK64="Yes"),100,TRUE,0)</f>
        <v>100</v>
      </c>
      <c r="AM64" s="1">
        <f t="shared" si="0"/>
        <v>50</v>
      </c>
    </row>
    <row r="65" spans="1:39">
      <c r="A65">
        <v>2408779</v>
      </c>
      <c r="B65" t="s">
        <v>2720</v>
      </c>
      <c r="C65" t="s">
        <v>1076</v>
      </c>
      <c r="D65" t="s">
        <v>2396</v>
      </c>
      <c r="E65" t="s">
        <v>2197</v>
      </c>
      <c r="H65" t="s">
        <v>2721</v>
      </c>
      <c r="J65" t="s">
        <v>2722</v>
      </c>
      <c r="K65" t="s">
        <v>2723</v>
      </c>
      <c r="N65">
        <v>5.8</v>
      </c>
      <c r="O65">
        <v>1</v>
      </c>
      <c r="P65" t="s">
        <v>2724</v>
      </c>
      <c r="Q65">
        <v>0.95</v>
      </c>
      <c r="R65">
        <v>178</v>
      </c>
      <c r="S65">
        <v>194.53</v>
      </c>
      <c r="T65">
        <v>199000</v>
      </c>
      <c r="U65">
        <v>5</v>
      </c>
      <c r="Z65">
        <v>3</v>
      </c>
      <c r="AB65">
        <v>11</v>
      </c>
      <c r="AC65">
        <v>22</v>
      </c>
      <c r="AD65">
        <v>18</v>
      </c>
      <c r="AE65" t="s">
        <v>2725</v>
      </c>
      <c r="AF65" s="2">
        <v>43402</v>
      </c>
      <c r="AG65" s="2">
        <v>44980</v>
      </c>
      <c r="AH65" t="s">
        <v>2731</v>
      </c>
      <c r="AI65" t="s">
        <v>2821</v>
      </c>
      <c r="AJ65" t="s">
        <v>2728</v>
      </c>
      <c r="AK65" t="str" cm="1">
        <f t="array" ref="AK65">_xlfn.IFS(AND(OR(H65="Gas Storage",H65="Gas-fired Storage Residential-duty Commercial"),Q65&gt;=0.9),"Yes",AND(H65="Gas Tankless",Q65&gt;=0.87),"Yes",TRUE,"No")</f>
        <v>Yes</v>
      </c>
      <c r="AL65" s="1" cm="1">
        <f t="array" ref="AL65">_xlfn.IFS(AND(OR(H65="Gas Storage",H65="Gas-fired Storage Residential-duty Commercial"),AK65="Yes"),3*T65/1000,AND(H65="Gas Tankless",AK65="Yes"),100,TRUE,0)</f>
        <v>100</v>
      </c>
      <c r="AM65" s="1">
        <f t="shared" si="0"/>
        <v>50</v>
      </c>
    </row>
    <row r="66" spans="1:39">
      <c r="A66">
        <v>2408473</v>
      </c>
      <c r="B66" t="s">
        <v>2720</v>
      </c>
      <c r="C66" t="s">
        <v>2769</v>
      </c>
      <c r="D66" t="s">
        <v>2396</v>
      </c>
      <c r="E66" t="s">
        <v>2396</v>
      </c>
      <c r="H66" t="s">
        <v>2721</v>
      </c>
      <c r="J66" t="s">
        <v>2722</v>
      </c>
      <c r="K66" t="s">
        <v>2723</v>
      </c>
      <c r="N66">
        <v>5.8</v>
      </c>
      <c r="O66">
        <v>1</v>
      </c>
      <c r="P66" t="s">
        <v>2724</v>
      </c>
      <c r="Q66">
        <v>0.95</v>
      </c>
      <c r="R66">
        <v>178</v>
      </c>
      <c r="S66">
        <v>194.53</v>
      </c>
      <c r="T66">
        <v>199000</v>
      </c>
      <c r="U66">
        <v>5</v>
      </c>
      <c r="Z66">
        <v>3</v>
      </c>
      <c r="AB66">
        <v>11</v>
      </c>
      <c r="AC66">
        <v>22</v>
      </c>
      <c r="AD66">
        <v>18</v>
      </c>
      <c r="AE66" t="s">
        <v>2725</v>
      </c>
      <c r="AF66" s="2">
        <v>43402</v>
      </c>
      <c r="AG66" s="2">
        <v>44980</v>
      </c>
      <c r="AH66" t="s">
        <v>2731</v>
      </c>
      <c r="AI66" t="s">
        <v>2822</v>
      </c>
      <c r="AJ66" t="s">
        <v>2728</v>
      </c>
      <c r="AK66" t="str" cm="1">
        <f t="array" ref="AK66">_xlfn.IFS(AND(OR(H66="Gas Storage",H66="Gas-fired Storage Residential-duty Commercial"),Q66&gt;=0.9),"Yes",AND(H66="Gas Tankless",Q66&gt;=0.87),"Yes",TRUE,"No")</f>
        <v>Yes</v>
      </c>
      <c r="AL66" s="1" cm="1">
        <f t="array" ref="AL66">_xlfn.IFS(AND(OR(H66="Gas Storage",H66="Gas-fired Storage Residential-duty Commercial"),AK66="Yes"),3*T66/1000,AND(H66="Gas Tankless",AK66="Yes"),100,TRUE,0)</f>
        <v>100</v>
      </c>
      <c r="AM66" s="1">
        <f t="shared" si="0"/>
        <v>50</v>
      </c>
    </row>
    <row r="67" spans="1:39">
      <c r="A67">
        <v>2408801</v>
      </c>
      <c r="B67" t="s">
        <v>2720</v>
      </c>
      <c r="C67" t="s">
        <v>2769</v>
      </c>
      <c r="D67" t="s">
        <v>2736</v>
      </c>
      <c r="E67" t="s">
        <v>2164</v>
      </c>
      <c r="H67" t="s">
        <v>2721</v>
      </c>
      <c r="J67" t="s">
        <v>2722</v>
      </c>
      <c r="K67" t="s">
        <v>2737</v>
      </c>
      <c r="N67">
        <v>5.4</v>
      </c>
      <c r="O67">
        <v>1</v>
      </c>
      <c r="P67" t="s">
        <v>2724</v>
      </c>
      <c r="Q67">
        <v>0.95</v>
      </c>
      <c r="R67">
        <v>178</v>
      </c>
      <c r="S67">
        <v>194.53</v>
      </c>
      <c r="T67">
        <v>180000</v>
      </c>
      <c r="U67">
        <v>5</v>
      </c>
      <c r="Z67">
        <v>3</v>
      </c>
      <c r="AB67">
        <v>11</v>
      </c>
      <c r="AC67">
        <v>22</v>
      </c>
      <c r="AD67">
        <v>18</v>
      </c>
      <c r="AE67" t="s">
        <v>2725</v>
      </c>
      <c r="AF67" s="2">
        <v>41122</v>
      </c>
      <c r="AG67" s="2">
        <v>44980</v>
      </c>
      <c r="AH67" t="s">
        <v>2731</v>
      </c>
      <c r="AI67" t="s">
        <v>2823</v>
      </c>
      <c r="AJ67" t="s">
        <v>2728</v>
      </c>
      <c r="AK67" t="str" cm="1">
        <f t="array" ref="AK67">_xlfn.IFS(AND(OR(H67="Gas Storage",H67="Gas-fired Storage Residential-duty Commercial"),Q67&gt;=0.9),"Yes",AND(H67="Gas Tankless",Q67&gt;=0.87),"Yes",TRUE,"No")</f>
        <v>Yes</v>
      </c>
      <c r="AL67" s="1" cm="1">
        <f t="array" ref="AL67">_xlfn.IFS(AND(OR(H67="Gas Storage",H67="Gas-fired Storage Residential-duty Commercial"),AK67="Yes"),3*T67/1000,AND(H67="Gas Tankless",AK67="Yes"),100,TRUE,0)</f>
        <v>100</v>
      </c>
      <c r="AM67" s="1">
        <f t="shared" ref="AM67:AM130" si="1">IF(AND(H67="Gas Tankless",AK67="Yes"),50,0)</f>
        <v>50</v>
      </c>
    </row>
    <row r="68" spans="1:39">
      <c r="A68">
        <v>2408735</v>
      </c>
      <c r="B68" t="s">
        <v>2720</v>
      </c>
      <c r="C68" t="s">
        <v>2769</v>
      </c>
      <c r="D68" t="s">
        <v>2740</v>
      </c>
      <c r="E68" t="s">
        <v>2100</v>
      </c>
      <c r="H68" t="s">
        <v>2721</v>
      </c>
      <c r="J68" t="s">
        <v>2722</v>
      </c>
      <c r="K68" t="s">
        <v>2723</v>
      </c>
      <c r="N68">
        <v>4.7</v>
      </c>
      <c r="O68">
        <v>1</v>
      </c>
      <c r="P68" t="s">
        <v>2724</v>
      </c>
      <c r="Q68">
        <v>0.95</v>
      </c>
      <c r="R68">
        <v>178</v>
      </c>
      <c r="S68">
        <v>194.53</v>
      </c>
      <c r="T68">
        <v>160000</v>
      </c>
      <c r="U68">
        <v>5</v>
      </c>
      <c r="Z68">
        <v>0</v>
      </c>
      <c r="AB68">
        <v>11</v>
      </c>
      <c r="AC68">
        <v>22</v>
      </c>
      <c r="AD68">
        <v>18</v>
      </c>
      <c r="AE68" t="s">
        <v>2725</v>
      </c>
      <c r="AF68" s="2">
        <v>41122</v>
      </c>
      <c r="AG68" s="2">
        <v>44980</v>
      </c>
      <c r="AH68" t="s">
        <v>2731</v>
      </c>
      <c r="AI68" t="s">
        <v>2824</v>
      </c>
      <c r="AJ68" t="s">
        <v>2728</v>
      </c>
      <c r="AK68" t="str" cm="1">
        <f t="array" ref="AK68">_xlfn.IFS(AND(OR(H68="Gas Storage",H68="Gas-fired Storage Residential-duty Commercial"),Q68&gt;=0.9),"Yes",AND(H68="Gas Tankless",Q68&gt;=0.87),"Yes",TRUE,"No")</f>
        <v>Yes</v>
      </c>
      <c r="AL68" s="1" cm="1">
        <f t="array" ref="AL68">_xlfn.IFS(AND(OR(H68="Gas Storage",H68="Gas-fired Storage Residential-duty Commercial"),AK68="Yes"),3*T68/1000,AND(H68="Gas Tankless",AK68="Yes"),100,TRUE,0)</f>
        <v>100</v>
      </c>
      <c r="AM68" s="1">
        <f t="shared" si="1"/>
        <v>50</v>
      </c>
    </row>
    <row r="69" spans="1:39">
      <c r="A69">
        <v>2408746</v>
      </c>
      <c r="B69" t="s">
        <v>2720</v>
      </c>
      <c r="C69" t="s">
        <v>2769</v>
      </c>
      <c r="D69" t="s">
        <v>2736</v>
      </c>
      <c r="E69" t="s">
        <v>2094</v>
      </c>
      <c r="H69" t="s">
        <v>2721</v>
      </c>
      <c r="J69" t="s">
        <v>2722</v>
      </c>
      <c r="K69" t="s">
        <v>2737</v>
      </c>
      <c r="N69">
        <v>5.4</v>
      </c>
      <c r="O69">
        <v>1</v>
      </c>
      <c r="P69" t="s">
        <v>2724</v>
      </c>
      <c r="Q69">
        <v>0.95</v>
      </c>
      <c r="R69">
        <v>178</v>
      </c>
      <c r="S69">
        <v>194.53</v>
      </c>
      <c r="T69">
        <v>180000</v>
      </c>
      <c r="U69">
        <v>5</v>
      </c>
      <c r="Z69">
        <v>3</v>
      </c>
      <c r="AB69">
        <v>11</v>
      </c>
      <c r="AC69">
        <v>22</v>
      </c>
      <c r="AD69">
        <v>18</v>
      </c>
      <c r="AE69" t="s">
        <v>2725</v>
      </c>
      <c r="AF69" s="2">
        <v>41122</v>
      </c>
      <c r="AG69" s="2">
        <v>44980</v>
      </c>
      <c r="AH69" t="s">
        <v>2731</v>
      </c>
      <c r="AI69" t="s">
        <v>2825</v>
      </c>
      <c r="AJ69" t="s">
        <v>2728</v>
      </c>
      <c r="AK69" t="str" cm="1">
        <f t="array" ref="AK69">_xlfn.IFS(AND(OR(H69="Gas Storage",H69="Gas-fired Storage Residential-duty Commercial"),Q69&gt;=0.9),"Yes",AND(H69="Gas Tankless",Q69&gt;=0.87),"Yes",TRUE,"No")</f>
        <v>Yes</v>
      </c>
      <c r="AL69" s="1" cm="1">
        <f t="array" ref="AL69">_xlfn.IFS(AND(OR(H69="Gas Storage",H69="Gas-fired Storage Residential-duty Commercial"),AK69="Yes"),3*T69/1000,AND(H69="Gas Tankless",AK69="Yes"),100,TRUE,0)</f>
        <v>100</v>
      </c>
      <c r="AM69" s="1">
        <f t="shared" si="1"/>
        <v>50</v>
      </c>
    </row>
    <row r="70" spans="1:39">
      <c r="A70">
        <v>2408689</v>
      </c>
      <c r="B70" t="s">
        <v>2720</v>
      </c>
      <c r="C70" t="s">
        <v>2769</v>
      </c>
      <c r="D70" t="s">
        <v>2396</v>
      </c>
      <c r="E70" t="s">
        <v>2186</v>
      </c>
      <c r="H70" t="s">
        <v>2721</v>
      </c>
      <c r="J70" t="s">
        <v>2722</v>
      </c>
      <c r="K70" t="s">
        <v>2723</v>
      </c>
      <c r="N70">
        <v>5.8</v>
      </c>
      <c r="O70">
        <v>1</v>
      </c>
      <c r="P70" t="s">
        <v>2724</v>
      </c>
      <c r="Q70">
        <v>0.95</v>
      </c>
      <c r="R70">
        <v>178</v>
      </c>
      <c r="S70">
        <v>194.53</v>
      </c>
      <c r="T70">
        <v>199000</v>
      </c>
      <c r="U70">
        <v>5</v>
      </c>
      <c r="Z70">
        <v>3</v>
      </c>
      <c r="AB70">
        <v>11</v>
      </c>
      <c r="AC70">
        <v>22</v>
      </c>
      <c r="AD70">
        <v>18</v>
      </c>
      <c r="AE70" t="s">
        <v>2725</v>
      </c>
      <c r="AF70" s="2">
        <v>43402</v>
      </c>
      <c r="AG70" s="2">
        <v>44980</v>
      </c>
      <c r="AH70" t="s">
        <v>2731</v>
      </c>
      <c r="AI70" t="s">
        <v>2826</v>
      </c>
      <c r="AJ70" t="s">
        <v>2728</v>
      </c>
      <c r="AK70" t="str" cm="1">
        <f t="array" ref="AK70">_xlfn.IFS(AND(OR(H70="Gas Storage",H70="Gas-fired Storage Residential-duty Commercial"),Q70&gt;=0.9),"Yes",AND(H70="Gas Tankless",Q70&gt;=0.87),"Yes",TRUE,"No")</f>
        <v>Yes</v>
      </c>
      <c r="AL70" s="1" cm="1">
        <f t="array" ref="AL70">_xlfn.IFS(AND(OR(H70="Gas Storage",H70="Gas-fired Storage Residential-duty Commercial"),AK70="Yes"),3*T70/1000,AND(H70="Gas Tankless",AK70="Yes"),100,TRUE,0)</f>
        <v>100</v>
      </c>
      <c r="AM70" s="1">
        <f t="shared" si="1"/>
        <v>50</v>
      </c>
    </row>
    <row r="71" spans="1:39">
      <c r="A71">
        <v>2862511</v>
      </c>
      <c r="B71" t="s">
        <v>2720</v>
      </c>
      <c r="C71" t="s">
        <v>2769</v>
      </c>
      <c r="D71" t="s">
        <v>2396</v>
      </c>
      <c r="E71" t="s">
        <v>2111</v>
      </c>
      <c r="H71" t="s">
        <v>2721</v>
      </c>
      <c r="J71" t="s">
        <v>2722</v>
      </c>
      <c r="K71" t="s">
        <v>2723</v>
      </c>
      <c r="L71">
        <v>1</v>
      </c>
      <c r="N71">
        <v>5.8</v>
      </c>
      <c r="O71">
        <v>1</v>
      </c>
      <c r="P71" t="s">
        <v>2724</v>
      </c>
      <c r="Q71">
        <v>0.95</v>
      </c>
      <c r="R71">
        <v>178</v>
      </c>
      <c r="S71">
        <v>194.53</v>
      </c>
      <c r="T71">
        <v>199000</v>
      </c>
      <c r="U71">
        <v>5</v>
      </c>
      <c r="V71">
        <v>96</v>
      </c>
      <c r="W71">
        <v>1</v>
      </c>
      <c r="X71">
        <v>1</v>
      </c>
      <c r="Y71">
        <v>1</v>
      </c>
      <c r="Z71">
        <v>3</v>
      </c>
      <c r="AB71">
        <v>11</v>
      </c>
      <c r="AC71">
        <v>22</v>
      </c>
      <c r="AD71">
        <v>18</v>
      </c>
      <c r="AE71" t="s">
        <v>2725</v>
      </c>
      <c r="AF71" s="2">
        <v>43402</v>
      </c>
      <c r="AG71" s="2">
        <v>45278</v>
      </c>
      <c r="AH71" t="s">
        <v>2731</v>
      </c>
      <c r="AI71" t="s">
        <v>2827</v>
      </c>
      <c r="AJ71" t="s">
        <v>2728</v>
      </c>
      <c r="AK71" t="str" cm="1">
        <f t="array" ref="AK71">_xlfn.IFS(AND(OR(H71="Gas Storage",H71="Gas-fired Storage Residential-duty Commercial"),Q71&gt;=0.9),"Yes",AND(H71="Gas Tankless",Q71&gt;=0.87),"Yes",TRUE,"No")</f>
        <v>Yes</v>
      </c>
      <c r="AL71" s="1" cm="1">
        <f t="array" ref="AL71">_xlfn.IFS(AND(OR(H71="Gas Storage",H71="Gas-fired Storage Residential-duty Commercial"),AK71="Yes"),3*T71/1000,AND(H71="Gas Tankless",AK71="Yes"),100,TRUE,0)</f>
        <v>100</v>
      </c>
      <c r="AM71" s="1">
        <f t="shared" si="1"/>
        <v>50</v>
      </c>
    </row>
    <row r="72" spans="1:39">
      <c r="A72">
        <v>2408729</v>
      </c>
      <c r="B72" t="s">
        <v>2828</v>
      </c>
      <c r="C72" t="s">
        <v>1173</v>
      </c>
      <c r="D72" t="s">
        <v>2236</v>
      </c>
      <c r="E72" t="s">
        <v>2236</v>
      </c>
      <c r="H72" t="s">
        <v>2721</v>
      </c>
      <c r="J72" t="s">
        <v>2722</v>
      </c>
      <c r="K72" t="s">
        <v>2737</v>
      </c>
      <c r="N72">
        <v>5.6</v>
      </c>
      <c r="O72">
        <v>0.5</v>
      </c>
      <c r="P72" t="s">
        <v>2724</v>
      </c>
      <c r="Q72">
        <v>0.95</v>
      </c>
      <c r="R72">
        <v>178</v>
      </c>
      <c r="S72">
        <v>194.53</v>
      </c>
      <c r="T72">
        <v>199000</v>
      </c>
      <c r="U72">
        <v>1.5</v>
      </c>
      <c r="Z72">
        <v>2</v>
      </c>
      <c r="AA72">
        <v>3</v>
      </c>
      <c r="AB72">
        <v>14.9</v>
      </c>
      <c r="AC72">
        <v>27.6</v>
      </c>
      <c r="AD72">
        <v>17.3</v>
      </c>
      <c r="AE72" t="s">
        <v>2725</v>
      </c>
      <c r="AF72" s="2">
        <v>44652</v>
      </c>
      <c r="AG72" s="2">
        <v>44980</v>
      </c>
      <c r="AH72" t="s">
        <v>2731</v>
      </c>
      <c r="AI72" t="s">
        <v>2829</v>
      </c>
      <c r="AJ72" t="s">
        <v>2728</v>
      </c>
      <c r="AK72" t="str" cm="1">
        <f t="array" ref="AK72">_xlfn.IFS(AND(OR(H72="Gas Storage",H72="Gas-fired Storage Residential-duty Commercial"),Q72&gt;=0.9),"Yes",AND(H72="Gas Tankless",Q72&gt;=0.87),"Yes",TRUE,"No")</f>
        <v>Yes</v>
      </c>
      <c r="AL72" s="1" cm="1">
        <f t="array" ref="AL72">_xlfn.IFS(AND(OR(H72="Gas Storage",H72="Gas-fired Storage Residential-duty Commercial"),AK72="Yes"),3*T72/1000,AND(H72="Gas Tankless",AK72="Yes"),100,TRUE,0)</f>
        <v>100</v>
      </c>
      <c r="AM72" s="1">
        <f t="shared" si="1"/>
        <v>50</v>
      </c>
    </row>
    <row r="73" spans="1:39">
      <c r="A73">
        <v>2408728</v>
      </c>
      <c r="B73" t="s">
        <v>2828</v>
      </c>
      <c r="C73" t="s">
        <v>1173</v>
      </c>
      <c r="D73" t="s">
        <v>2237</v>
      </c>
      <c r="E73" t="s">
        <v>2237</v>
      </c>
      <c r="H73" t="s">
        <v>2721</v>
      </c>
      <c r="J73" t="s">
        <v>2722</v>
      </c>
      <c r="K73" t="s">
        <v>2737</v>
      </c>
      <c r="N73">
        <v>5.6</v>
      </c>
      <c r="O73">
        <v>0.5</v>
      </c>
      <c r="P73" t="s">
        <v>2724</v>
      </c>
      <c r="Q73">
        <v>0.95</v>
      </c>
      <c r="R73">
        <v>178</v>
      </c>
      <c r="S73">
        <v>194.53</v>
      </c>
      <c r="T73">
        <v>199000</v>
      </c>
      <c r="U73">
        <v>0.7</v>
      </c>
      <c r="Z73">
        <v>2</v>
      </c>
      <c r="AA73">
        <v>3</v>
      </c>
      <c r="AB73">
        <v>14.9</v>
      </c>
      <c r="AC73">
        <v>27.6</v>
      </c>
      <c r="AD73">
        <v>17.3</v>
      </c>
      <c r="AE73" t="s">
        <v>2725</v>
      </c>
      <c r="AF73" s="2">
        <v>44652</v>
      </c>
      <c r="AG73" s="2">
        <v>44980</v>
      </c>
      <c r="AH73" t="s">
        <v>2731</v>
      </c>
      <c r="AI73" t="s">
        <v>2830</v>
      </c>
      <c r="AJ73" t="s">
        <v>2728</v>
      </c>
      <c r="AK73" t="str" cm="1">
        <f t="array" ref="AK73">_xlfn.IFS(AND(OR(H73="Gas Storage",H73="Gas-fired Storage Residential-duty Commercial"),Q73&gt;=0.9),"Yes",AND(H73="Gas Tankless",Q73&gt;=0.87),"Yes",TRUE,"No")</f>
        <v>Yes</v>
      </c>
      <c r="AL73" s="1" cm="1">
        <f t="array" ref="AL73">_xlfn.IFS(AND(OR(H73="Gas Storage",H73="Gas-fired Storage Residential-duty Commercial"),AK73="Yes"),3*T73/1000,AND(H73="Gas Tankless",AK73="Yes"),100,TRUE,0)</f>
        <v>100</v>
      </c>
      <c r="AM73" s="1">
        <f t="shared" si="1"/>
        <v>50</v>
      </c>
    </row>
    <row r="74" spans="1:39">
      <c r="A74">
        <v>2740119</v>
      </c>
      <c r="B74" t="s">
        <v>2828</v>
      </c>
      <c r="C74" t="s">
        <v>2831</v>
      </c>
      <c r="D74" t="s">
        <v>2239</v>
      </c>
      <c r="E74" t="s">
        <v>2239</v>
      </c>
      <c r="H74" t="s">
        <v>2721</v>
      </c>
      <c r="J74" t="s">
        <v>2722</v>
      </c>
      <c r="K74" t="s">
        <v>2737</v>
      </c>
      <c r="L74">
        <v>1</v>
      </c>
      <c r="N74">
        <v>5.6</v>
      </c>
      <c r="O74">
        <v>0.5</v>
      </c>
      <c r="P74" t="s">
        <v>2724</v>
      </c>
      <c r="Q74">
        <v>0.95</v>
      </c>
      <c r="R74">
        <v>178</v>
      </c>
      <c r="S74">
        <v>194.53</v>
      </c>
      <c r="T74">
        <v>199000</v>
      </c>
      <c r="U74">
        <v>1.5</v>
      </c>
      <c r="V74">
        <v>97</v>
      </c>
      <c r="W74">
        <v>0</v>
      </c>
      <c r="Y74">
        <v>0</v>
      </c>
      <c r="Z74">
        <v>2</v>
      </c>
      <c r="AA74">
        <v>3</v>
      </c>
      <c r="AB74">
        <v>14.9</v>
      </c>
      <c r="AC74">
        <v>27.6</v>
      </c>
      <c r="AD74">
        <v>17.3</v>
      </c>
      <c r="AE74" t="s">
        <v>2725</v>
      </c>
      <c r="AF74" s="2">
        <v>44652</v>
      </c>
      <c r="AG74" s="2">
        <v>45248</v>
      </c>
      <c r="AH74" t="s">
        <v>2731</v>
      </c>
      <c r="AI74" t="s">
        <v>2832</v>
      </c>
      <c r="AJ74" t="s">
        <v>2728</v>
      </c>
      <c r="AK74" t="str" cm="1">
        <f t="array" ref="AK74">_xlfn.IFS(AND(OR(H74="Gas Storage",H74="Gas-fired Storage Residential-duty Commercial"),Q74&gt;=0.9),"Yes",AND(H74="Gas Tankless",Q74&gt;=0.87),"Yes",TRUE,"No")</f>
        <v>Yes</v>
      </c>
      <c r="AL74" s="1" cm="1">
        <f t="array" ref="AL74">_xlfn.IFS(AND(OR(H74="Gas Storage",H74="Gas-fired Storage Residential-duty Commercial"),AK74="Yes"),3*T74/1000,AND(H74="Gas Tankless",AK74="Yes"),100,TRUE,0)</f>
        <v>100</v>
      </c>
      <c r="AM74" s="1">
        <f t="shared" si="1"/>
        <v>50</v>
      </c>
    </row>
    <row r="75" spans="1:39">
      <c r="A75">
        <v>2740105</v>
      </c>
      <c r="B75" t="s">
        <v>2828</v>
      </c>
      <c r="C75" t="s">
        <v>2831</v>
      </c>
      <c r="D75" t="s">
        <v>2238</v>
      </c>
      <c r="E75" t="s">
        <v>2238</v>
      </c>
      <c r="H75" t="s">
        <v>2721</v>
      </c>
      <c r="J75" t="s">
        <v>2722</v>
      </c>
      <c r="K75" t="s">
        <v>2737</v>
      </c>
      <c r="L75">
        <v>1</v>
      </c>
      <c r="N75">
        <v>5.6</v>
      </c>
      <c r="O75">
        <v>0.5</v>
      </c>
      <c r="P75" t="s">
        <v>2724</v>
      </c>
      <c r="Q75">
        <v>0.95</v>
      </c>
      <c r="R75">
        <v>178</v>
      </c>
      <c r="S75">
        <v>194.53</v>
      </c>
      <c r="T75">
        <v>199000</v>
      </c>
      <c r="U75">
        <v>0.7</v>
      </c>
      <c r="V75">
        <v>97</v>
      </c>
      <c r="W75">
        <v>0</v>
      </c>
      <c r="Y75">
        <v>0</v>
      </c>
      <c r="Z75">
        <v>2</v>
      </c>
      <c r="AA75">
        <v>3</v>
      </c>
      <c r="AB75">
        <v>14.9</v>
      </c>
      <c r="AC75">
        <v>27.6</v>
      </c>
      <c r="AD75">
        <v>17.3</v>
      </c>
      <c r="AE75" t="s">
        <v>2725</v>
      </c>
      <c r="AF75" s="2">
        <v>44652</v>
      </c>
      <c r="AG75" s="2">
        <v>45248</v>
      </c>
      <c r="AH75" t="s">
        <v>2731</v>
      </c>
      <c r="AI75" t="s">
        <v>2833</v>
      </c>
      <c r="AJ75" t="s">
        <v>2728</v>
      </c>
      <c r="AK75" t="str" cm="1">
        <f t="array" ref="AK75">_xlfn.IFS(AND(OR(H75="Gas Storage",H75="Gas-fired Storage Residential-duty Commercial"),Q75&gt;=0.9),"Yes",AND(H75="Gas Tankless",Q75&gt;=0.87),"Yes",TRUE,"No")</f>
        <v>Yes</v>
      </c>
      <c r="AL75" s="1" cm="1">
        <f t="array" ref="AL75">_xlfn.IFS(AND(OR(H75="Gas Storage",H75="Gas-fired Storage Residential-duty Commercial"),AK75="Yes"),3*T75/1000,AND(H75="Gas Tankless",AK75="Yes"),100,TRUE,0)</f>
        <v>100</v>
      </c>
      <c r="AM75" s="1">
        <f t="shared" si="1"/>
        <v>50</v>
      </c>
    </row>
    <row r="76" spans="1:39">
      <c r="A76">
        <v>2740121</v>
      </c>
      <c r="B76" t="s">
        <v>2828</v>
      </c>
      <c r="C76" t="s">
        <v>2831</v>
      </c>
      <c r="D76" t="s">
        <v>2240</v>
      </c>
      <c r="E76" t="s">
        <v>2241</v>
      </c>
      <c r="H76" t="s">
        <v>2721</v>
      </c>
      <c r="J76" t="s">
        <v>2722</v>
      </c>
      <c r="K76" t="s">
        <v>2737</v>
      </c>
      <c r="L76">
        <v>1</v>
      </c>
      <c r="N76">
        <v>5.6</v>
      </c>
      <c r="O76">
        <v>0.5</v>
      </c>
      <c r="P76" t="s">
        <v>2724</v>
      </c>
      <c r="Q76">
        <v>0.95</v>
      </c>
      <c r="R76">
        <v>178</v>
      </c>
      <c r="S76">
        <v>194.53</v>
      </c>
      <c r="T76">
        <v>199000</v>
      </c>
      <c r="U76">
        <v>1.5</v>
      </c>
      <c r="V76">
        <v>97</v>
      </c>
      <c r="W76">
        <v>0</v>
      </c>
      <c r="Y76">
        <v>0</v>
      </c>
      <c r="Z76">
        <v>2</v>
      </c>
      <c r="AA76">
        <v>3</v>
      </c>
      <c r="AB76">
        <v>14.9</v>
      </c>
      <c r="AC76">
        <v>27.6</v>
      </c>
      <c r="AD76">
        <v>17.3</v>
      </c>
      <c r="AE76" t="s">
        <v>2725</v>
      </c>
      <c r="AF76" s="2">
        <v>44652</v>
      </c>
      <c r="AG76" s="2">
        <v>45248</v>
      </c>
      <c r="AH76" t="s">
        <v>2731</v>
      </c>
      <c r="AI76" t="s">
        <v>2834</v>
      </c>
      <c r="AJ76" t="s">
        <v>2728</v>
      </c>
      <c r="AK76" t="str" cm="1">
        <f t="array" ref="AK76">_xlfn.IFS(AND(OR(H76="Gas Storage",H76="Gas-fired Storage Residential-duty Commercial"),Q76&gt;=0.9),"Yes",AND(H76="Gas Tankless",Q76&gt;=0.87),"Yes",TRUE,"No")</f>
        <v>Yes</v>
      </c>
      <c r="AL76" s="1" cm="1">
        <f t="array" ref="AL76">_xlfn.IFS(AND(OR(H76="Gas Storage",H76="Gas-fired Storage Residential-duty Commercial"),AK76="Yes"),3*T76/1000,AND(H76="Gas Tankless",AK76="Yes"),100,TRUE,0)</f>
        <v>100</v>
      </c>
      <c r="AM76" s="1">
        <f t="shared" si="1"/>
        <v>50</v>
      </c>
    </row>
    <row r="77" spans="1:39">
      <c r="A77">
        <v>2740120</v>
      </c>
      <c r="B77" t="s">
        <v>2828</v>
      </c>
      <c r="C77" t="s">
        <v>2831</v>
      </c>
      <c r="D77" t="s">
        <v>2240</v>
      </c>
      <c r="E77" t="s">
        <v>2240</v>
      </c>
      <c r="H77" t="s">
        <v>2721</v>
      </c>
      <c r="J77" t="s">
        <v>2722</v>
      </c>
      <c r="K77" t="s">
        <v>2737</v>
      </c>
      <c r="L77">
        <v>1</v>
      </c>
      <c r="N77">
        <v>5.6</v>
      </c>
      <c r="O77">
        <v>0.5</v>
      </c>
      <c r="P77" t="s">
        <v>2724</v>
      </c>
      <c r="Q77">
        <v>0.95</v>
      </c>
      <c r="R77">
        <v>178</v>
      </c>
      <c r="S77">
        <v>194.53</v>
      </c>
      <c r="T77">
        <v>199000</v>
      </c>
      <c r="U77">
        <v>0.7</v>
      </c>
      <c r="V77">
        <v>97</v>
      </c>
      <c r="W77">
        <v>0</v>
      </c>
      <c r="Y77">
        <v>0</v>
      </c>
      <c r="Z77">
        <v>2</v>
      </c>
      <c r="AA77">
        <v>3</v>
      </c>
      <c r="AB77">
        <v>14.9</v>
      </c>
      <c r="AC77">
        <v>27.6</v>
      </c>
      <c r="AD77">
        <v>17.3</v>
      </c>
      <c r="AE77" t="s">
        <v>2725</v>
      </c>
      <c r="AF77" s="2">
        <v>44652</v>
      </c>
      <c r="AG77" s="2">
        <v>45248</v>
      </c>
      <c r="AH77" t="s">
        <v>2731</v>
      </c>
      <c r="AI77" t="s">
        <v>2835</v>
      </c>
      <c r="AJ77" t="s">
        <v>2728</v>
      </c>
      <c r="AK77" t="str" cm="1">
        <f t="array" ref="AK77">_xlfn.IFS(AND(OR(H77="Gas Storage",H77="Gas-fired Storage Residential-duty Commercial"),Q77&gt;=0.9),"Yes",AND(H77="Gas Tankless",Q77&gt;=0.87),"Yes",TRUE,"No")</f>
        <v>Yes</v>
      </c>
      <c r="AL77" s="1" cm="1">
        <f t="array" ref="AL77">_xlfn.IFS(AND(OR(H77="Gas Storage",H77="Gas-fired Storage Residential-duty Commercial"),AK77="Yes"),3*T77/1000,AND(H77="Gas Tankless",AK77="Yes"),100,TRUE,0)</f>
        <v>100</v>
      </c>
      <c r="AM77" s="1">
        <f t="shared" si="1"/>
        <v>50</v>
      </c>
    </row>
    <row r="78" spans="1:39">
      <c r="A78">
        <v>2403451</v>
      </c>
      <c r="B78" t="s">
        <v>2836</v>
      </c>
      <c r="C78" t="s">
        <v>2837</v>
      </c>
      <c r="D78" t="s">
        <v>2838</v>
      </c>
      <c r="E78" t="s">
        <v>2838</v>
      </c>
      <c r="H78" t="s">
        <v>2721</v>
      </c>
      <c r="J78" t="s">
        <v>2722</v>
      </c>
      <c r="N78">
        <v>5.5</v>
      </c>
      <c r="P78" t="s">
        <v>2724</v>
      </c>
      <c r="Q78">
        <v>0.95</v>
      </c>
      <c r="T78">
        <v>194000</v>
      </c>
      <c r="U78">
        <v>15</v>
      </c>
      <c r="V78">
        <v>93.1</v>
      </c>
      <c r="AE78" t="s">
        <v>2725</v>
      </c>
      <c r="AF78" s="2">
        <v>44854</v>
      </c>
      <c r="AG78" s="2">
        <v>44858</v>
      </c>
      <c r="AH78" t="s">
        <v>2731</v>
      </c>
      <c r="AI78" t="s">
        <v>2839</v>
      </c>
      <c r="AJ78" t="s">
        <v>2728</v>
      </c>
      <c r="AK78" t="str" cm="1">
        <f t="array" ref="AK78">_xlfn.IFS(AND(OR(H78="Gas Storage",H78="Gas-fired Storage Residential-duty Commercial"),Q78&gt;=0.9),"Yes",AND(H78="Gas Tankless",Q78&gt;=0.87),"Yes",TRUE,"No")</f>
        <v>Yes</v>
      </c>
      <c r="AL78" s="1" cm="1">
        <f t="array" ref="AL78">_xlfn.IFS(AND(OR(H78="Gas Storage",H78="Gas-fired Storage Residential-duty Commercial"),AK78="Yes"),3*T78/1000,AND(H78="Gas Tankless",AK78="Yes"),100,TRUE,0)</f>
        <v>100</v>
      </c>
      <c r="AM78" s="1">
        <f t="shared" si="1"/>
        <v>50</v>
      </c>
    </row>
    <row r="79" spans="1:39">
      <c r="A79">
        <v>2687084</v>
      </c>
      <c r="B79" t="s">
        <v>2840</v>
      </c>
      <c r="C79" t="s">
        <v>2841</v>
      </c>
      <c r="D79" t="s">
        <v>2841</v>
      </c>
      <c r="E79" t="s">
        <v>2842</v>
      </c>
      <c r="G79">
        <v>810035930346</v>
      </c>
      <c r="H79" t="s">
        <v>2721</v>
      </c>
      <c r="J79" t="s">
        <v>2722</v>
      </c>
      <c r="K79" t="s">
        <v>2737</v>
      </c>
      <c r="N79">
        <v>5.7</v>
      </c>
      <c r="O79">
        <v>0.6</v>
      </c>
      <c r="P79" t="s">
        <v>2724</v>
      </c>
      <c r="Q79">
        <v>0.95</v>
      </c>
      <c r="R79">
        <v>175</v>
      </c>
      <c r="S79">
        <v>191.25</v>
      </c>
      <c r="T79">
        <v>199000</v>
      </c>
      <c r="U79">
        <v>1.3</v>
      </c>
      <c r="V79">
        <v>0.99</v>
      </c>
      <c r="Z79">
        <v>2</v>
      </c>
      <c r="AA79">
        <v>3</v>
      </c>
      <c r="AB79">
        <v>11</v>
      </c>
      <c r="AC79">
        <v>26.8</v>
      </c>
      <c r="AD79">
        <v>17.3</v>
      </c>
      <c r="AE79" t="s">
        <v>2725</v>
      </c>
      <c r="AF79" s="2">
        <v>45168</v>
      </c>
      <c r="AG79" s="2">
        <v>45216</v>
      </c>
      <c r="AH79" t="s">
        <v>2731</v>
      </c>
      <c r="AI79" t="s">
        <v>2843</v>
      </c>
      <c r="AJ79" t="s">
        <v>2728</v>
      </c>
      <c r="AK79" t="str" cm="1">
        <f t="array" ref="AK79">_xlfn.IFS(AND(OR(H79="Gas Storage",H79="Gas-fired Storage Residential-duty Commercial"),Q79&gt;=0.9),"Yes",AND(H79="Gas Tankless",Q79&gt;=0.87),"Yes",TRUE,"No")</f>
        <v>Yes</v>
      </c>
      <c r="AL79" s="1" cm="1">
        <f t="array" ref="AL79">_xlfn.IFS(AND(OR(H79="Gas Storage",H79="Gas-fired Storage Residential-duty Commercial"),AK79="Yes"),3*T79/1000,AND(H79="Gas Tankless",AK79="Yes"),100,TRUE,0)</f>
        <v>100</v>
      </c>
      <c r="AM79" s="1">
        <f t="shared" si="1"/>
        <v>50</v>
      </c>
    </row>
    <row r="80" spans="1:39">
      <c r="A80">
        <v>2408712</v>
      </c>
      <c r="B80" t="s">
        <v>2844</v>
      </c>
      <c r="C80" t="s">
        <v>1035</v>
      </c>
      <c r="D80" t="s">
        <v>2845</v>
      </c>
      <c r="E80" t="s">
        <v>2845</v>
      </c>
      <c r="H80" t="s">
        <v>2846</v>
      </c>
      <c r="J80" t="s">
        <v>2722</v>
      </c>
      <c r="K80" t="s">
        <v>2723</v>
      </c>
      <c r="L80">
        <v>48</v>
      </c>
      <c r="M80">
        <v>119</v>
      </c>
      <c r="P80" t="s">
        <v>2724</v>
      </c>
      <c r="Q80">
        <v>0.88</v>
      </c>
      <c r="R80">
        <v>192</v>
      </c>
      <c r="S80">
        <v>209.83</v>
      </c>
      <c r="T80">
        <v>76000</v>
      </c>
      <c r="U80">
        <v>5</v>
      </c>
      <c r="V80">
        <v>93</v>
      </c>
      <c r="W80">
        <v>51.9</v>
      </c>
      <c r="X80">
        <v>7.9</v>
      </c>
      <c r="Y80">
        <v>18</v>
      </c>
      <c r="Z80">
        <v>2</v>
      </c>
      <c r="AA80">
        <v>3</v>
      </c>
      <c r="AE80" t="s">
        <v>2725</v>
      </c>
      <c r="AF80" s="2">
        <v>42806</v>
      </c>
      <c r="AG80" s="2">
        <v>44980</v>
      </c>
      <c r="AH80" t="s">
        <v>2726</v>
      </c>
      <c r="AI80" t="s">
        <v>2847</v>
      </c>
      <c r="AJ80" t="s">
        <v>2728</v>
      </c>
      <c r="AK80" t="str" cm="1">
        <f t="array" ref="AK80">_xlfn.IFS(AND(OR(H80="Gas Storage",H80="Gas-fired Storage Residential-duty Commercial"),Q80&gt;=0.9),"Yes",AND(H80="Gas Tankless",Q80&gt;=0.87),"Yes",TRUE,"No")</f>
        <v>No</v>
      </c>
      <c r="AL80" s="1" cm="1">
        <f t="array" ref="AL80">_xlfn.IFS(AND(OR(H80="Gas Storage",H80="Gas-fired Storage Residential-duty Commercial"),AK80="Yes"),3*T80/1000,AND(H80="Gas Tankless",AK80="Yes"),100,TRUE,0)</f>
        <v>0</v>
      </c>
      <c r="AM80" s="1">
        <f t="shared" si="1"/>
        <v>0</v>
      </c>
    </row>
    <row r="81" spans="1:39">
      <c r="A81">
        <v>2408714</v>
      </c>
      <c r="B81" t="s">
        <v>2844</v>
      </c>
      <c r="C81" t="s">
        <v>1050</v>
      </c>
      <c r="D81" t="s">
        <v>2848</v>
      </c>
      <c r="E81" t="s">
        <v>2848</v>
      </c>
      <c r="H81" t="s">
        <v>2846</v>
      </c>
      <c r="J81" t="s">
        <v>2722</v>
      </c>
      <c r="K81" t="s">
        <v>2723</v>
      </c>
      <c r="L81">
        <v>48</v>
      </c>
      <c r="M81">
        <v>119</v>
      </c>
      <c r="P81" t="s">
        <v>2724</v>
      </c>
      <c r="Q81">
        <v>0.88</v>
      </c>
      <c r="R81">
        <v>192</v>
      </c>
      <c r="S81">
        <v>209.83</v>
      </c>
      <c r="T81">
        <v>76000</v>
      </c>
      <c r="U81">
        <v>5</v>
      </c>
      <c r="V81">
        <v>93</v>
      </c>
      <c r="W81">
        <v>51.9</v>
      </c>
      <c r="X81">
        <v>7.9</v>
      </c>
      <c r="Y81">
        <v>18</v>
      </c>
      <c r="Z81">
        <v>2</v>
      </c>
      <c r="AA81">
        <v>3</v>
      </c>
      <c r="AE81" t="s">
        <v>2725</v>
      </c>
      <c r="AF81" s="2">
        <v>42806</v>
      </c>
      <c r="AG81" s="2">
        <v>44980</v>
      </c>
      <c r="AH81" t="s">
        <v>2731</v>
      </c>
      <c r="AI81" t="s">
        <v>2849</v>
      </c>
      <c r="AJ81" t="s">
        <v>2728</v>
      </c>
      <c r="AK81" t="str" cm="1">
        <f t="array" ref="AK81">_xlfn.IFS(AND(OR(H81="Gas Storage",H81="Gas-fired Storage Residential-duty Commercial"),Q81&gt;=0.9),"Yes",AND(H81="Gas Tankless",Q81&gt;=0.87),"Yes",TRUE,"No")</f>
        <v>No</v>
      </c>
      <c r="AL81" s="1" cm="1">
        <f t="array" ref="AL81">_xlfn.IFS(AND(OR(H81="Gas Storage",H81="Gas-fired Storage Residential-duty Commercial"),AK81="Yes"),3*T81/1000,AND(H81="Gas Tankless",AK81="Yes"),100,TRUE,0)</f>
        <v>0</v>
      </c>
      <c r="AM81" s="1">
        <f t="shared" si="1"/>
        <v>0</v>
      </c>
    </row>
    <row r="82" spans="1:39">
      <c r="A82">
        <v>2408725</v>
      </c>
      <c r="B82" t="s">
        <v>2844</v>
      </c>
      <c r="C82" t="s">
        <v>1990</v>
      </c>
      <c r="D82" t="s">
        <v>2850</v>
      </c>
      <c r="E82" t="s">
        <v>2850</v>
      </c>
      <c r="H82" t="s">
        <v>2846</v>
      </c>
      <c r="J82" t="s">
        <v>2722</v>
      </c>
      <c r="K82" t="s">
        <v>2723</v>
      </c>
      <c r="L82">
        <v>48</v>
      </c>
      <c r="M82">
        <v>119</v>
      </c>
      <c r="P82" t="s">
        <v>2724</v>
      </c>
      <c r="Q82">
        <v>0.88</v>
      </c>
      <c r="R82">
        <v>192</v>
      </c>
      <c r="S82">
        <v>209.83</v>
      </c>
      <c r="T82">
        <v>76000</v>
      </c>
      <c r="U82">
        <v>5</v>
      </c>
      <c r="V82">
        <v>93</v>
      </c>
      <c r="W82">
        <v>51.9</v>
      </c>
      <c r="X82">
        <v>7.9</v>
      </c>
      <c r="Y82">
        <v>18</v>
      </c>
      <c r="Z82">
        <v>2</v>
      </c>
      <c r="AA82">
        <v>3</v>
      </c>
      <c r="AE82" t="s">
        <v>2725</v>
      </c>
      <c r="AF82" s="2">
        <v>42806</v>
      </c>
      <c r="AG82" s="2">
        <v>44980</v>
      </c>
      <c r="AH82" t="s">
        <v>2731</v>
      </c>
      <c r="AI82" t="s">
        <v>2851</v>
      </c>
      <c r="AJ82" t="s">
        <v>2728</v>
      </c>
      <c r="AK82" t="str" cm="1">
        <f t="array" ref="AK82">_xlfn.IFS(AND(OR(H82="Gas Storage",H82="Gas-fired Storage Residential-duty Commercial"),Q82&gt;=0.9),"Yes",AND(H82="Gas Tankless",Q82&gt;=0.87),"Yes",TRUE,"No")</f>
        <v>No</v>
      </c>
      <c r="AL82" s="1" cm="1">
        <f t="array" ref="AL82">_xlfn.IFS(AND(OR(H82="Gas Storage",H82="Gas-fired Storage Residential-duty Commercial"),AK82="Yes"),3*T82/1000,AND(H82="Gas Tankless",AK82="Yes"),100,TRUE,0)</f>
        <v>0</v>
      </c>
      <c r="AM82" s="1">
        <f t="shared" si="1"/>
        <v>0</v>
      </c>
    </row>
    <row r="83" spans="1:39">
      <c r="A83">
        <v>2408713</v>
      </c>
      <c r="B83" t="s">
        <v>2844</v>
      </c>
      <c r="C83" t="s">
        <v>1990</v>
      </c>
      <c r="D83" t="s">
        <v>2852</v>
      </c>
      <c r="E83" t="s">
        <v>2852</v>
      </c>
      <c r="H83" t="s">
        <v>2846</v>
      </c>
      <c r="J83" t="s">
        <v>2722</v>
      </c>
      <c r="K83" t="s">
        <v>2723</v>
      </c>
      <c r="L83">
        <v>48</v>
      </c>
      <c r="M83">
        <v>119</v>
      </c>
      <c r="P83" t="s">
        <v>2724</v>
      </c>
      <c r="Q83">
        <v>0.88</v>
      </c>
      <c r="R83">
        <v>192</v>
      </c>
      <c r="S83">
        <v>209.83</v>
      </c>
      <c r="T83">
        <v>76000</v>
      </c>
      <c r="U83">
        <v>5</v>
      </c>
      <c r="V83">
        <v>93</v>
      </c>
      <c r="W83">
        <v>51.9</v>
      </c>
      <c r="X83">
        <v>7.9</v>
      </c>
      <c r="Y83">
        <v>18</v>
      </c>
      <c r="Z83">
        <v>2</v>
      </c>
      <c r="AA83">
        <v>3</v>
      </c>
      <c r="AE83" t="s">
        <v>2725</v>
      </c>
      <c r="AF83" s="2">
        <v>42806</v>
      </c>
      <c r="AG83" s="2">
        <v>44980</v>
      </c>
      <c r="AH83" t="s">
        <v>2731</v>
      </c>
      <c r="AI83" t="s">
        <v>2853</v>
      </c>
      <c r="AJ83" t="s">
        <v>2728</v>
      </c>
      <c r="AK83" t="str" cm="1">
        <f t="array" ref="AK83">_xlfn.IFS(AND(OR(H83="Gas Storage",H83="Gas-fired Storage Residential-duty Commercial"),Q83&gt;=0.9),"Yes",AND(H83="Gas Tankless",Q83&gt;=0.87),"Yes",TRUE,"No")</f>
        <v>No</v>
      </c>
      <c r="AL83" s="1" cm="1">
        <f t="array" ref="AL83">_xlfn.IFS(AND(OR(H83="Gas Storage",H83="Gas-fired Storage Residential-duty Commercial"),AK83="Yes"),3*T83/1000,AND(H83="Gas Tankless",AK83="Yes"),100,TRUE,0)</f>
        <v>0</v>
      </c>
      <c r="AM83" s="1">
        <f t="shared" si="1"/>
        <v>0</v>
      </c>
    </row>
    <row r="84" spans="1:39">
      <c r="A84">
        <v>2408711</v>
      </c>
      <c r="B84" t="s">
        <v>2844</v>
      </c>
      <c r="C84" t="s">
        <v>1112</v>
      </c>
      <c r="D84" t="s">
        <v>2854</v>
      </c>
      <c r="E84" t="s">
        <v>2854</v>
      </c>
      <c r="H84" t="s">
        <v>2846</v>
      </c>
      <c r="J84" t="s">
        <v>2722</v>
      </c>
      <c r="K84" t="s">
        <v>2723</v>
      </c>
      <c r="L84">
        <v>48</v>
      </c>
      <c r="M84">
        <v>119</v>
      </c>
      <c r="P84" t="s">
        <v>2724</v>
      </c>
      <c r="Q84">
        <v>0.88</v>
      </c>
      <c r="R84">
        <v>192</v>
      </c>
      <c r="S84">
        <v>209.83</v>
      </c>
      <c r="T84">
        <v>76000</v>
      </c>
      <c r="U84">
        <v>5</v>
      </c>
      <c r="V84">
        <v>93</v>
      </c>
      <c r="W84">
        <v>51.9</v>
      </c>
      <c r="X84">
        <v>7.9</v>
      </c>
      <c r="Y84">
        <v>18</v>
      </c>
      <c r="Z84">
        <v>2</v>
      </c>
      <c r="AA84">
        <v>3</v>
      </c>
      <c r="AE84" t="s">
        <v>2725</v>
      </c>
      <c r="AF84" s="2">
        <v>42806</v>
      </c>
      <c r="AG84" s="2">
        <v>44980</v>
      </c>
      <c r="AH84" t="s">
        <v>2726</v>
      </c>
      <c r="AI84" t="s">
        <v>2855</v>
      </c>
      <c r="AJ84" t="s">
        <v>2728</v>
      </c>
      <c r="AK84" t="str" cm="1">
        <f t="array" ref="AK84">_xlfn.IFS(AND(OR(H84="Gas Storage",H84="Gas-fired Storage Residential-duty Commercial"),Q84&gt;=0.9),"Yes",AND(H84="Gas Tankless",Q84&gt;=0.87),"Yes",TRUE,"No")</f>
        <v>No</v>
      </c>
      <c r="AL84" s="1" cm="1">
        <f t="array" ref="AL84">_xlfn.IFS(AND(OR(H84="Gas Storage",H84="Gas-fired Storage Residential-duty Commercial"),AK84="Yes"),3*T84/1000,AND(H84="Gas Tankless",AK84="Yes"),100,TRUE,0)</f>
        <v>0</v>
      </c>
      <c r="AM84" s="1">
        <f t="shared" si="1"/>
        <v>0</v>
      </c>
    </row>
    <row r="85" spans="1:39">
      <c r="A85">
        <v>2408710</v>
      </c>
      <c r="B85" t="s">
        <v>2844</v>
      </c>
      <c r="C85" t="s">
        <v>1076</v>
      </c>
      <c r="D85" t="s">
        <v>2856</v>
      </c>
      <c r="E85" t="s">
        <v>2856</v>
      </c>
      <c r="H85" t="s">
        <v>2846</v>
      </c>
      <c r="J85" t="s">
        <v>2722</v>
      </c>
      <c r="K85" t="s">
        <v>2723</v>
      </c>
      <c r="L85">
        <v>48</v>
      </c>
      <c r="M85">
        <v>119</v>
      </c>
      <c r="P85" t="s">
        <v>2724</v>
      </c>
      <c r="Q85">
        <v>0.88</v>
      </c>
      <c r="R85">
        <v>192</v>
      </c>
      <c r="S85">
        <v>209.83</v>
      </c>
      <c r="T85">
        <v>76000</v>
      </c>
      <c r="U85">
        <v>5</v>
      </c>
      <c r="V85">
        <v>93</v>
      </c>
      <c r="W85">
        <v>51.9</v>
      </c>
      <c r="X85">
        <v>7.9</v>
      </c>
      <c r="Y85">
        <v>18</v>
      </c>
      <c r="Z85">
        <v>2</v>
      </c>
      <c r="AA85">
        <v>3</v>
      </c>
      <c r="AE85" t="s">
        <v>2725</v>
      </c>
      <c r="AF85" s="2">
        <v>42806</v>
      </c>
      <c r="AG85" s="2">
        <v>44980</v>
      </c>
      <c r="AH85" t="s">
        <v>2726</v>
      </c>
      <c r="AI85" t="s">
        <v>2857</v>
      </c>
      <c r="AJ85" t="s">
        <v>2728</v>
      </c>
      <c r="AK85" t="str" cm="1">
        <f t="array" ref="AK85">_xlfn.IFS(AND(OR(H85="Gas Storage",H85="Gas-fired Storage Residential-duty Commercial"),Q85&gt;=0.9),"Yes",AND(H85="Gas Tankless",Q85&gt;=0.87),"Yes",TRUE,"No")</f>
        <v>No</v>
      </c>
      <c r="AL85" s="1" cm="1">
        <f t="array" ref="AL85">_xlfn.IFS(AND(OR(H85="Gas Storage",H85="Gas-fired Storage Residential-duty Commercial"),AK85="Yes"),3*T85/1000,AND(H85="Gas Tankless",AK85="Yes"),100,TRUE,0)</f>
        <v>0</v>
      </c>
      <c r="AM85" s="1">
        <f t="shared" si="1"/>
        <v>0</v>
      </c>
    </row>
    <row r="86" spans="1:39">
      <c r="A86">
        <v>3387974</v>
      </c>
      <c r="B86" t="s">
        <v>2858</v>
      </c>
      <c r="C86" t="s">
        <v>1203</v>
      </c>
      <c r="D86" t="s">
        <v>2721</v>
      </c>
      <c r="E86" t="s">
        <v>2859</v>
      </c>
      <c r="H86" t="s">
        <v>2721</v>
      </c>
      <c r="J86" t="s">
        <v>2722</v>
      </c>
      <c r="K86" t="s">
        <v>2860</v>
      </c>
      <c r="L86">
        <v>0</v>
      </c>
      <c r="N86">
        <v>4.5999999999999996</v>
      </c>
      <c r="O86">
        <v>0.4</v>
      </c>
      <c r="P86" t="s">
        <v>2724</v>
      </c>
      <c r="Q86">
        <v>0.96</v>
      </c>
      <c r="R86">
        <v>176</v>
      </c>
      <c r="S86">
        <v>192.35</v>
      </c>
      <c r="T86">
        <v>157000</v>
      </c>
      <c r="U86">
        <v>2</v>
      </c>
      <c r="V86">
        <v>97</v>
      </c>
      <c r="W86">
        <v>0</v>
      </c>
      <c r="X86">
        <v>29.9</v>
      </c>
      <c r="Y86">
        <v>0</v>
      </c>
      <c r="Z86">
        <v>2</v>
      </c>
      <c r="AA86">
        <v>2</v>
      </c>
      <c r="AB86">
        <v>13.6</v>
      </c>
      <c r="AC86">
        <v>28.6</v>
      </c>
      <c r="AD86">
        <v>18.100000000000001</v>
      </c>
      <c r="AE86" t="s">
        <v>2725</v>
      </c>
      <c r="AF86" s="2">
        <v>44958</v>
      </c>
      <c r="AG86" s="2">
        <v>45321</v>
      </c>
      <c r="AH86" t="s">
        <v>2731</v>
      </c>
      <c r="AI86" t="s">
        <v>2861</v>
      </c>
      <c r="AJ86" t="s">
        <v>2728</v>
      </c>
      <c r="AK86" t="str" cm="1">
        <f t="array" ref="AK86">_xlfn.IFS(AND(OR(H86="Gas Storage",H86="Gas-fired Storage Residential-duty Commercial"),Q86&gt;=0.9),"Yes",AND(H86="Gas Tankless",Q86&gt;=0.87),"Yes",TRUE,"No")</f>
        <v>Yes</v>
      </c>
      <c r="AL86" s="1" cm="1">
        <f t="array" ref="AL86">_xlfn.IFS(AND(OR(H86="Gas Storage",H86="Gas-fired Storage Residential-duty Commercial"),AK86="Yes"),3*T86/1000,AND(H86="Gas Tankless",AK86="Yes"),100,TRUE,0)</f>
        <v>100</v>
      </c>
      <c r="AM86" s="1">
        <f t="shared" si="1"/>
        <v>50</v>
      </c>
    </row>
    <row r="87" spans="1:39">
      <c r="A87">
        <v>3387975</v>
      </c>
      <c r="B87" t="s">
        <v>2858</v>
      </c>
      <c r="C87" t="s">
        <v>1203</v>
      </c>
      <c r="D87" t="s">
        <v>2721</v>
      </c>
      <c r="E87" t="s">
        <v>2862</v>
      </c>
      <c r="H87" t="s">
        <v>2721</v>
      </c>
      <c r="J87" t="s">
        <v>2722</v>
      </c>
      <c r="K87" t="s">
        <v>2860</v>
      </c>
      <c r="L87">
        <v>0</v>
      </c>
      <c r="N87">
        <v>5.2</v>
      </c>
      <c r="O87">
        <v>0.4</v>
      </c>
      <c r="P87" t="s">
        <v>2724</v>
      </c>
      <c r="Q87">
        <v>0.96</v>
      </c>
      <c r="R87">
        <v>176</v>
      </c>
      <c r="S87">
        <v>192.35</v>
      </c>
      <c r="T87">
        <v>180000</v>
      </c>
      <c r="U87">
        <v>2</v>
      </c>
      <c r="V87">
        <v>98</v>
      </c>
      <c r="W87">
        <v>0</v>
      </c>
      <c r="X87">
        <v>29.9</v>
      </c>
      <c r="Y87">
        <v>0</v>
      </c>
      <c r="Z87">
        <v>2</v>
      </c>
      <c r="AA87">
        <v>2</v>
      </c>
      <c r="AB87">
        <v>13.6</v>
      </c>
      <c r="AC87">
        <v>28.6</v>
      </c>
      <c r="AD87">
        <v>18.100000000000001</v>
      </c>
      <c r="AE87" t="s">
        <v>2725</v>
      </c>
      <c r="AF87" s="2">
        <v>44958</v>
      </c>
      <c r="AG87" s="2">
        <v>45321</v>
      </c>
      <c r="AH87" t="s">
        <v>2731</v>
      </c>
      <c r="AI87" t="s">
        <v>2863</v>
      </c>
      <c r="AJ87" t="s">
        <v>2728</v>
      </c>
      <c r="AK87" t="str" cm="1">
        <f t="array" ref="AK87">_xlfn.IFS(AND(OR(H87="Gas Storage",H87="Gas-fired Storage Residential-duty Commercial"),Q87&gt;=0.9),"Yes",AND(H87="Gas Tankless",Q87&gt;=0.87),"Yes",TRUE,"No")</f>
        <v>Yes</v>
      </c>
      <c r="AL87" s="1" cm="1">
        <f t="array" ref="AL87">_xlfn.IFS(AND(OR(H87="Gas Storage",H87="Gas-fired Storage Residential-duty Commercial"),AK87="Yes"),3*T87/1000,AND(H87="Gas Tankless",AK87="Yes"),100,TRUE,0)</f>
        <v>100</v>
      </c>
      <c r="AM87" s="1">
        <f t="shared" si="1"/>
        <v>50</v>
      </c>
    </row>
    <row r="88" spans="1:39">
      <c r="A88">
        <v>3387977</v>
      </c>
      <c r="B88" t="s">
        <v>2858</v>
      </c>
      <c r="C88" t="s">
        <v>1203</v>
      </c>
      <c r="D88" t="s">
        <v>2721</v>
      </c>
      <c r="E88" t="s">
        <v>2864</v>
      </c>
      <c r="H88" t="s">
        <v>2721</v>
      </c>
      <c r="J88" t="s">
        <v>2722</v>
      </c>
      <c r="K88" t="s">
        <v>2860</v>
      </c>
      <c r="L88">
        <v>0</v>
      </c>
      <c r="N88">
        <v>5.8</v>
      </c>
      <c r="O88">
        <v>0.4</v>
      </c>
      <c r="P88" t="s">
        <v>2724</v>
      </c>
      <c r="Q88">
        <v>0.96</v>
      </c>
      <c r="R88">
        <v>176</v>
      </c>
      <c r="S88">
        <v>192.35</v>
      </c>
      <c r="T88">
        <v>199000</v>
      </c>
      <c r="U88">
        <v>2</v>
      </c>
      <c r="V88">
        <v>98</v>
      </c>
      <c r="W88">
        <v>0</v>
      </c>
      <c r="X88">
        <v>29.9</v>
      </c>
      <c r="Y88">
        <v>0</v>
      </c>
      <c r="Z88">
        <v>2</v>
      </c>
      <c r="AA88">
        <v>2</v>
      </c>
      <c r="AB88">
        <v>13.6</v>
      </c>
      <c r="AC88">
        <v>28.6</v>
      </c>
      <c r="AD88">
        <v>18.100000000000001</v>
      </c>
      <c r="AE88" t="s">
        <v>2725</v>
      </c>
      <c r="AF88" s="2">
        <v>44958</v>
      </c>
      <c r="AG88" s="2">
        <v>45321</v>
      </c>
      <c r="AH88" t="s">
        <v>2731</v>
      </c>
      <c r="AI88" t="s">
        <v>2865</v>
      </c>
      <c r="AJ88" t="s">
        <v>2728</v>
      </c>
      <c r="AK88" t="str" cm="1">
        <f t="array" ref="AK88">_xlfn.IFS(AND(OR(H88="Gas Storage",H88="Gas-fired Storage Residential-duty Commercial"),Q88&gt;=0.9),"Yes",AND(H88="Gas Tankless",Q88&gt;=0.87),"Yes",TRUE,"No")</f>
        <v>Yes</v>
      </c>
      <c r="AL88" s="1" cm="1">
        <f t="array" ref="AL88">_xlfn.IFS(AND(OR(H88="Gas Storage",H88="Gas-fired Storage Residential-duty Commercial"),AK88="Yes"),3*T88/1000,AND(H88="Gas Tankless",AK88="Yes"),100,TRUE,0)</f>
        <v>100</v>
      </c>
      <c r="AM88" s="1">
        <f t="shared" si="1"/>
        <v>50</v>
      </c>
    </row>
    <row r="89" spans="1:39">
      <c r="A89">
        <v>2408639</v>
      </c>
      <c r="B89" t="s">
        <v>2858</v>
      </c>
      <c r="C89" t="s">
        <v>1203</v>
      </c>
      <c r="D89" t="s">
        <v>2730</v>
      </c>
      <c r="E89" t="s">
        <v>2866</v>
      </c>
      <c r="H89" t="s">
        <v>2730</v>
      </c>
      <c r="J89" t="s">
        <v>2722</v>
      </c>
      <c r="K89" t="s">
        <v>2737</v>
      </c>
      <c r="L89">
        <v>40</v>
      </c>
      <c r="M89">
        <v>88</v>
      </c>
      <c r="P89" t="s">
        <v>2724</v>
      </c>
      <c r="Q89">
        <v>0.9</v>
      </c>
      <c r="R89">
        <v>188</v>
      </c>
      <c r="S89">
        <v>205.46</v>
      </c>
      <c r="T89">
        <v>50000</v>
      </c>
      <c r="U89">
        <v>7</v>
      </c>
      <c r="V89">
        <v>97</v>
      </c>
      <c r="W89">
        <v>45</v>
      </c>
      <c r="X89">
        <v>10</v>
      </c>
      <c r="Y89">
        <v>18</v>
      </c>
      <c r="Z89">
        <v>2</v>
      </c>
      <c r="AA89">
        <v>3</v>
      </c>
      <c r="AE89" t="s">
        <v>2725</v>
      </c>
      <c r="AF89" s="2">
        <v>44879</v>
      </c>
      <c r="AG89" s="2">
        <v>45310</v>
      </c>
      <c r="AH89" t="s">
        <v>2731</v>
      </c>
      <c r="AI89" t="s">
        <v>2867</v>
      </c>
      <c r="AJ89" t="s">
        <v>2728</v>
      </c>
      <c r="AK89" t="str" cm="1">
        <f t="array" ref="AK89">_xlfn.IFS(AND(OR(H89="Gas Storage",H89="Gas-fired Storage Residential-duty Commercial"),Q89&gt;=0.9),"Yes",AND(H89="Gas Tankless",Q89&gt;=0.87),"Yes",TRUE,"No")</f>
        <v>Yes</v>
      </c>
      <c r="AL89" s="1" cm="1">
        <f t="array" ref="AL89">_xlfn.IFS(AND(OR(H89="Gas Storage",H89="Gas-fired Storage Residential-duty Commercial"),AK89="Yes"),3*T89/1000,AND(H89="Gas Tankless",AK89="Yes"),100,TRUE,0)</f>
        <v>150</v>
      </c>
      <c r="AM89" s="1">
        <f t="shared" si="1"/>
        <v>0</v>
      </c>
    </row>
    <row r="90" spans="1:39">
      <c r="A90">
        <v>2408619</v>
      </c>
      <c r="B90" t="s">
        <v>2858</v>
      </c>
      <c r="C90" t="s">
        <v>1203</v>
      </c>
      <c r="D90" t="s">
        <v>2730</v>
      </c>
      <c r="E90" t="s">
        <v>2868</v>
      </c>
      <c r="H90" t="s">
        <v>2846</v>
      </c>
      <c r="J90" t="s">
        <v>2722</v>
      </c>
      <c r="K90" t="s">
        <v>2737</v>
      </c>
      <c r="L90">
        <v>50</v>
      </c>
      <c r="M90">
        <v>167</v>
      </c>
      <c r="P90" t="s">
        <v>2724</v>
      </c>
      <c r="Q90">
        <v>0.89</v>
      </c>
      <c r="R90">
        <v>190</v>
      </c>
      <c r="S90">
        <v>207.65</v>
      </c>
      <c r="T90">
        <v>100000</v>
      </c>
      <c r="U90">
        <v>7</v>
      </c>
      <c r="V90">
        <v>96</v>
      </c>
      <c r="W90">
        <v>55</v>
      </c>
      <c r="X90">
        <v>10</v>
      </c>
      <c r="Y90">
        <v>18</v>
      </c>
      <c r="Z90">
        <v>2</v>
      </c>
      <c r="AA90">
        <v>3</v>
      </c>
      <c r="AE90" t="s">
        <v>2725</v>
      </c>
      <c r="AF90" s="2">
        <v>44879</v>
      </c>
      <c r="AG90" s="2">
        <v>45310</v>
      </c>
      <c r="AH90" t="s">
        <v>2731</v>
      </c>
      <c r="AI90" t="s">
        <v>2869</v>
      </c>
      <c r="AJ90" t="s">
        <v>2728</v>
      </c>
      <c r="AK90" t="str" cm="1">
        <f t="array" ref="AK90">_xlfn.IFS(AND(OR(H90="Gas Storage",H90="Gas-fired Storage Residential-duty Commercial"),Q90&gt;=0.9),"Yes",AND(H90="Gas Tankless",Q90&gt;=0.87),"Yes",TRUE,"No")</f>
        <v>No</v>
      </c>
      <c r="AL90" s="1" cm="1">
        <f t="array" ref="AL90">_xlfn.IFS(AND(OR(H90="Gas Storage",H90="Gas-fired Storage Residential-duty Commercial"),AK90="Yes"),3*T90/1000,AND(H90="Gas Tankless",AK90="Yes"),100,TRUE,0)</f>
        <v>0</v>
      </c>
      <c r="AM90" s="1">
        <f t="shared" si="1"/>
        <v>0</v>
      </c>
    </row>
    <row r="91" spans="1:39">
      <c r="A91">
        <v>2408633</v>
      </c>
      <c r="B91" t="s">
        <v>2858</v>
      </c>
      <c r="C91" t="s">
        <v>1203</v>
      </c>
      <c r="D91" t="s">
        <v>2730</v>
      </c>
      <c r="E91" t="s">
        <v>2870</v>
      </c>
      <c r="H91" t="s">
        <v>2730</v>
      </c>
      <c r="J91" t="s">
        <v>2722</v>
      </c>
      <c r="K91" t="s">
        <v>2737</v>
      </c>
      <c r="L91">
        <v>50</v>
      </c>
      <c r="M91">
        <v>95</v>
      </c>
      <c r="P91" t="s">
        <v>2724</v>
      </c>
      <c r="Q91">
        <v>0.88</v>
      </c>
      <c r="R91">
        <v>192</v>
      </c>
      <c r="S91">
        <v>209.83</v>
      </c>
      <c r="T91">
        <v>50000</v>
      </c>
      <c r="U91">
        <v>7</v>
      </c>
      <c r="V91">
        <v>94</v>
      </c>
      <c r="W91">
        <v>55</v>
      </c>
      <c r="X91">
        <v>10</v>
      </c>
      <c r="Y91">
        <v>18</v>
      </c>
      <c r="Z91">
        <v>2</v>
      </c>
      <c r="AA91">
        <v>3</v>
      </c>
      <c r="AE91" t="s">
        <v>2725</v>
      </c>
      <c r="AF91" s="2">
        <v>44879</v>
      </c>
      <c r="AG91" s="2">
        <v>45310</v>
      </c>
      <c r="AH91" t="s">
        <v>2731</v>
      </c>
      <c r="AI91" t="s">
        <v>2871</v>
      </c>
      <c r="AJ91" t="s">
        <v>2728</v>
      </c>
      <c r="AK91" t="str" cm="1">
        <f t="array" ref="AK91">_xlfn.IFS(AND(OR(H91="Gas Storage",H91="Gas-fired Storage Residential-duty Commercial"),Q91&gt;=0.9),"Yes",AND(H91="Gas Tankless",Q91&gt;=0.87),"Yes",TRUE,"No")</f>
        <v>No</v>
      </c>
      <c r="AL91" s="1" cm="1">
        <f t="array" ref="AL91">_xlfn.IFS(AND(OR(H91="Gas Storage",H91="Gas-fired Storage Residential-duty Commercial"),AK91="Yes"),3*T91/1000,AND(H91="Gas Tankless",AK91="Yes"),100,TRUE,0)</f>
        <v>0</v>
      </c>
      <c r="AM91" s="1">
        <f t="shared" si="1"/>
        <v>0</v>
      </c>
    </row>
    <row r="92" spans="1:39">
      <c r="A92">
        <v>2408627</v>
      </c>
      <c r="B92" t="s">
        <v>2858</v>
      </c>
      <c r="C92" t="s">
        <v>1203</v>
      </c>
      <c r="D92" t="s">
        <v>2730</v>
      </c>
      <c r="E92" t="s">
        <v>2872</v>
      </c>
      <c r="H92" t="s">
        <v>2846</v>
      </c>
      <c r="J92" t="s">
        <v>2722</v>
      </c>
      <c r="K92" t="s">
        <v>2737</v>
      </c>
      <c r="L92">
        <v>50</v>
      </c>
      <c r="M92">
        <v>136</v>
      </c>
      <c r="P92" t="s">
        <v>2724</v>
      </c>
      <c r="Q92">
        <v>0.89</v>
      </c>
      <c r="R92">
        <v>190</v>
      </c>
      <c r="S92">
        <v>207.65</v>
      </c>
      <c r="T92">
        <v>76000</v>
      </c>
      <c r="U92">
        <v>7</v>
      </c>
      <c r="V92">
        <v>95</v>
      </c>
      <c r="W92">
        <v>55</v>
      </c>
      <c r="X92">
        <v>10</v>
      </c>
      <c r="Y92">
        <v>18</v>
      </c>
      <c r="Z92">
        <v>2</v>
      </c>
      <c r="AA92">
        <v>3</v>
      </c>
      <c r="AE92" t="s">
        <v>2725</v>
      </c>
      <c r="AF92" s="2">
        <v>44879</v>
      </c>
      <c r="AG92" s="2">
        <v>45310</v>
      </c>
      <c r="AH92" t="s">
        <v>2731</v>
      </c>
      <c r="AI92" t="s">
        <v>2873</v>
      </c>
      <c r="AJ92" t="s">
        <v>2728</v>
      </c>
      <c r="AK92" t="str" cm="1">
        <f t="array" ref="AK92">_xlfn.IFS(AND(OR(H92="Gas Storage",H92="Gas-fired Storage Residential-duty Commercial"),Q92&gt;=0.9),"Yes",AND(H92="Gas Tankless",Q92&gt;=0.87),"Yes",TRUE,"No")</f>
        <v>No</v>
      </c>
      <c r="AL92" s="1" cm="1">
        <f t="array" ref="AL92">_xlfn.IFS(AND(OR(H92="Gas Storage",H92="Gas-fired Storage Residential-duty Commercial"),AK92="Yes"),3*T92/1000,AND(H92="Gas Tankless",AK92="Yes"),100,TRUE,0)</f>
        <v>0</v>
      </c>
      <c r="AM92" s="1">
        <f t="shared" si="1"/>
        <v>0</v>
      </c>
    </row>
    <row r="93" spans="1:39">
      <c r="A93">
        <v>3387616</v>
      </c>
      <c r="B93" t="s">
        <v>2858</v>
      </c>
      <c r="C93" t="s">
        <v>1388</v>
      </c>
      <c r="D93" t="s">
        <v>2874</v>
      </c>
      <c r="E93" t="s">
        <v>2874</v>
      </c>
      <c r="H93" t="s">
        <v>2730</v>
      </c>
      <c r="J93" t="s">
        <v>2722</v>
      </c>
      <c r="K93" t="s">
        <v>2737</v>
      </c>
      <c r="L93">
        <v>40</v>
      </c>
      <c r="M93">
        <v>88</v>
      </c>
      <c r="P93" t="s">
        <v>2724</v>
      </c>
      <c r="Q93">
        <v>0.9</v>
      </c>
      <c r="R93">
        <v>188</v>
      </c>
      <c r="S93">
        <v>205.46</v>
      </c>
      <c r="T93">
        <v>50000</v>
      </c>
      <c r="U93">
        <v>7</v>
      </c>
      <c r="V93">
        <v>97</v>
      </c>
      <c r="W93">
        <v>45</v>
      </c>
      <c r="X93">
        <v>10</v>
      </c>
      <c r="Y93">
        <v>18</v>
      </c>
      <c r="Z93">
        <v>2</v>
      </c>
      <c r="AA93">
        <v>3</v>
      </c>
      <c r="AE93" t="s">
        <v>2725</v>
      </c>
      <c r="AF93" s="2">
        <v>45222</v>
      </c>
      <c r="AG93" s="2">
        <v>45310</v>
      </c>
      <c r="AH93" t="s">
        <v>2726</v>
      </c>
      <c r="AI93" t="s">
        <v>2875</v>
      </c>
      <c r="AJ93" t="s">
        <v>2728</v>
      </c>
      <c r="AK93" t="str" cm="1">
        <f t="array" ref="AK93">_xlfn.IFS(AND(OR(H93="Gas Storage",H93="Gas-fired Storage Residential-duty Commercial"),Q93&gt;=0.9),"Yes",AND(H93="Gas Tankless",Q93&gt;=0.87),"Yes",TRUE,"No")</f>
        <v>Yes</v>
      </c>
      <c r="AL93" s="1" cm="1">
        <f t="array" ref="AL93">_xlfn.IFS(AND(OR(H93="Gas Storage",H93="Gas-fired Storage Residential-duty Commercial"),AK93="Yes"),3*T93/1000,AND(H93="Gas Tankless",AK93="Yes"),100,TRUE,0)</f>
        <v>150</v>
      </c>
      <c r="AM93" s="1">
        <f t="shared" si="1"/>
        <v>0</v>
      </c>
    </row>
    <row r="94" spans="1:39">
      <c r="A94">
        <v>3387608</v>
      </c>
      <c r="B94" t="s">
        <v>2858</v>
      </c>
      <c r="C94" t="s">
        <v>1388</v>
      </c>
      <c r="D94" t="s">
        <v>2876</v>
      </c>
      <c r="E94" t="s">
        <v>2876</v>
      </c>
      <c r="H94" t="s">
        <v>2730</v>
      </c>
      <c r="J94" t="s">
        <v>2722</v>
      </c>
      <c r="K94" t="s">
        <v>2737</v>
      </c>
      <c r="L94">
        <v>50</v>
      </c>
      <c r="M94">
        <v>95</v>
      </c>
      <c r="P94" t="s">
        <v>2724</v>
      </c>
      <c r="Q94">
        <v>0.88</v>
      </c>
      <c r="R94">
        <v>192</v>
      </c>
      <c r="S94">
        <v>209.83</v>
      </c>
      <c r="T94">
        <v>50000</v>
      </c>
      <c r="U94">
        <v>7</v>
      </c>
      <c r="V94">
        <v>94</v>
      </c>
      <c r="W94">
        <v>55</v>
      </c>
      <c r="X94">
        <v>10</v>
      </c>
      <c r="Y94">
        <v>18</v>
      </c>
      <c r="Z94">
        <v>2</v>
      </c>
      <c r="AA94">
        <v>3</v>
      </c>
      <c r="AE94" t="s">
        <v>2725</v>
      </c>
      <c r="AF94" s="2">
        <v>45222</v>
      </c>
      <c r="AG94" s="2">
        <v>45310</v>
      </c>
      <c r="AH94" t="s">
        <v>2726</v>
      </c>
      <c r="AI94" t="s">
        <v>2877</v>
      </c>
      <c r="AJ94" t="s">
        <v>2728</v>
      </c>
      <c r="AK94" t="str" cm="1">
        <f t="array" ref="AK94">_xlfn.IFS(AND(OR(H94="Gas Storage",H94="Gas-fired Storage Residential-duty Commercial"),Q94&gt;=0.9),"Yes",AND(H94="Gas Tankless",Q94&gt;=0.87),"Yes",TRUE,"No")</f>
        <v>No</v>
      </c>
      <c r="AL94" s="1" cm="1">
        <f t="array" ref="AL94">_xlfn.IFS(AND(OR(H94="Gas Storage",H94="Gas-fired Storage Residential-duty Commercial"),AK94="Yes"),3*T94/1000,AND(H94="Gas Tankless",AK94="Yes"),100,TRUE,0)</f>
        <v>0</v>
      </c>
      <c r="AM94" s="1">
        <f t="shared" si="1"/>
        <v>0</v>
      </c>
    </row>
    <row r="95" spans="1:39">
      <c r="A95">
        <v>3387966</v>
      </c>
      <c r="B95" t="s">
        <v>2858</v>
      </c>
      <c r="C95" t="s">
        <v>1388</v>
      </c>
      <c r="D95" t="s">
        <v>1203</v>
      </c>
      <c r="E95" t="s">
        <v>2878</v>
      </c>
      <c r="H95" t="s">
        <v>2721</v>
      </c>
      <c r="J95" t="s">
        <v>2722</v>
      </c>
      <c r="K95" t="s">
        <v>2860</v>
      </c>
      <c r="L95">
        <v>0</v>
      </c>
      <c r="N95">
        <v>5.2</v>
      </c>
      <c r="O95">
        <v>0.4</v>
      </c>
      <c r="P95" t="s">
        <v>2724</v>
      </c>
      <c r="Q95">
        <v>0.96</v>
      </c>
      <c r="R95">
        <v>176</v>
      </c>
      <c r="S95">
        <v>192.35</v>
      </c>
      <c r="T95">
        <v>180000</v>
      </c>
      <c r="U95">
        <v>2</v>
      </c>
      <c r="V95">
        <v>98</v>
      </c>
      <c r="W95">
        <v>0</v>
      </c>
      <c r="X95">
        <v>29.9</v>
      </c>
      <c r="Y95">
        <v>0</v>
      </c>
      <c r="Z95">
        <v>2</v>
      </c>
      <c r="AA95">
        <v>2</v>
      </c>
      <c r="AB95">
        <v>13.6</v>
      </c>
      <c r="AC95">
        <v>28.6</v>
      </c>
      <c r="AD95">
        <v>18.100000000000001</v>
      </c>
      <c r="AE95" t="s">
        <v>2725</v>
      </c>
      <c r="AF95" s="2">
        <v>44774</v>
      </c>
      <c r="AG95" s="2">
        <v>45321</v>
      </c>
      <c r="AH95" t="s">
        <v>2726</v>
      </c>
      <c r="AI95" t="s">
        <v>2879</v>
      </c>
      <c r="AJ95" t="s">
        <v>2728</v>
      </c>
      <c r="AK95" t="str" cm="1">
        <f t="array" ref="AK95">_xlfn.IFS(AND(OR(H95="Gas Storage",H95="Gas-fired Storage Residential-duty Commercial"),Q95&gt;=0.9),"Yes",AND(H95="Gas Tankless",Q95&gt;=0.87),"Yes",TRUE,"No")</f>
        <v>Yes</v>
      </c>
      <c r="AL95" s="1" cm="1">
        <f t="array" ref="AL95">_xlfn.IFS(AND(OR(H95="Gas Storage",H95="Gas-fired Storage Residential-duty Commercial"),AK95="Yes"),3*T95/1000,AND(H95="Gas Tankless",AK95="Yes"),100,TRUE,0)</f>
        <v>100</v>
      </c>
      <c r="AM95" s="1">
        <f t="shared" si="1"/>
        <v>50</v>
      </c>
    </row>
    <row r="96" spans="1:39">
      <c r="A96">
        <v>3387968</v>
      </c>
      <c r="B96" t="s">
        <v>2858</v>
      </c>
      <c r="C96" t="s">
        <v>1388</v>
      </c>
      <c r="D96" t="s">
        <v>1203</v>
      </c>
      <c r="E96" t="s">
        <v>2880</v>
      </c>
      <c r="H96" t="s">
        <v>2721</v>
      </c>
      <c r="J96" t="s">
        <v>2722</v>
      </c>
      <c r="K96" t="s">
        <v>2860</v>
      </c>
      <c r="L96">
        <v>0</v>
      </c>
      <c r="N96">
        <v>4.5999999999999996</v>
      </c>
      <c r="O96">
        <v>0.4</v>
      </c>
      <c r="P96" t="s">
        <v>2724</v>
      </c>
      <c r="Q96">
        <v>0.96</v>
      </c>
      <c r="R96">
        <v>176</v>
      </c>
      <c r="S96">
        <v>192.35</v>
      </c>
      <c r="T96">
        <v>157000</v>
      </c>
      <c r="U96">
        <v>2</v>
      </c>
      <c r="V96">
        <v>97</v>
      </c>
      <c r="W96">
        <v>0</v>
      </c>
      <c r="X96">
        <v>29.9</v>
      </c>
      <c r="Y96">
        <v>0</v>
      </c>
      <c r="Z96">
        <v>2</v>
      </c>
      <c r="AA96">
        <v>2</v>
      </c>
      <c r="AB96">
        <v>13.6</v>
      </c>
      <c r="AC96">
        <v>28.6</v>
      </c>
      <c r="AD96">
        <v>18.100000000000001</v>
      </c>
      <c r="AE96" t="s">
        <v>2725</v>
      </c>
      <c r="AF96" s="2">
        <v>44927</v>
      </c>
      <c r="AG96" s="2">
        <v>45321</v>
      </c>
      <c r="AH96" t="s">
        <v>2731</v>
      </c>
      <c r="AI96" t="s">
        <v>2881</v>
      </c>
      <c r="AJ96" t="s">
        <v>2728</v>
      </c>
      <c r="AK96" t="str" cm="1">
        <f t="array" ref="AK96">_xlfn.IFS(AND(OR(H96="Gas Storage",H96="Gas-fired Storage Residential-duty Commercial"),Q96&gt;=0.9),"Yes",AND(H96="Gas Tankless",Q96&gt;=0.87),"Yes",TRUE,"No")</f>
        <v>Yes</v>
      </c>
      <c r="AL96" s="1" cm="1">
        <f t="array" ref="AL96">_xlfn.IFS(AND(OR(H96="Gas Storage",H96="Gas-fired Storage Residential-duty Commercial"),AK96="Yes"),3*T96/1000,AND(H96="Gas Tankless",AK96="Yes"),100,TRUE,0)</f>
        <v>100</v>
      </c>
      <c r="AM96" s="1">
        <f t="shared" si="1"/>
        <v>50</v>
      </c>
    </row>
    <row r="97" spans="1:39">
      <c r="A97">
        <v>3387613</v>
      </c>
      <c r="B97" t="s">
        <v>2858</v>
      </c>
      <c r="C97" t="s">
        <v>1359</v>
      </c>
      <c r="D97" t="s">
        <v>2882</v>
      </c>
      <c r="E97" t="s">
        <v>2882</v>
      </c>
      <c r="H97" t="s">
        <v>2730</v>
      </c>
      <c r="J97" t="s">
        <v>2722</v>
      </c>
      <c r="K97" t="s">
        <v>2737</v>
      </c>
      <c r="L97">
        <v>40</v>
      </c>
      <c r="M97">
        <v>88</v>
      </c>
      <c r="P97" t="s">
        <v>2724</v>
      </c>
      <c r="Q97">
        <v>0.9</v>
      </c>
      <c r="R97">
        <v>188</v>
      </c>
      <c r="S97">
        <v>205.46</v>
      </c>
      <c r="T97">
        <v>50000</v>
      </c>
      <c r="U97">
        <v>7</v>
      </c>
      <c r="V97">
        <v>97</v>
      </c>
      <c r="W97">
        <v>45</v>
      </c>
      <c r="X97">
        <v>10</v>
      </c>
      <c r="Y97">
        <v>18</v>
      </c>
      <c r="Z97">
        <v>2</v>
      </c>
      <c r="AA97">
        <v>3</v>
      </c>
      <c r="AE97" t="s">
        <v>2725</v>
      </c>
      <c r="AF97" s="2">
        <v>45222</v>
      </c>
      <c r="AG97" s="2">
        <v>45310</v>
      </c>
      <c r="AH97" t="s">
        <v>2726</v>
      </c>
      <c r="AI97" t="s">
        <v>2883</v>
      </c>
      <c r="AJ97" t="s">
        <v>2728</v>
      </c>
      <c r="AK97" t="str" cm="1">
        <f t="array" ref="AK97">_xlfn.IFS(AND(OR(H97="Gas Storage",H97="Gas-fired Storage Residential-duty Commercial"),Q97&gt;=0.9),"Yes",AND(H97="Gas Tankless",Q97&gt;=0.87),"Yes",TRUE,"No")</f>
        <v>Yes</v>
      </c>
      <c r="AL97" s="1" cm="1">
        <f t="array" ref="AL97">_xlfn.IFS(AND(OR(H97="Gas Storage",H97="Gas-fired Storage Residential-duty Commercial"),AK97="Yes"),3*T97/1000,AND(H97="Gas Tankless",AK97="Yes"),100,TRUE,0)</f>
        <v>150</v>
      </c>
      <c r="AM97" s="1">
        <f t="shared" si="1"/>
        <v>0</v>
      </c>
    </row>
    <row r="98" spans="1:39">
      <c r="A98">
        <v>3387606</v>
      </c>
      <c r="B98" t="s">
        <v>2858</v>
      </c>
      <c r="C98" t="s">
        <v>1359</v>
      </c>
      <c r="D98" t="s">
        <v>2884</v>
      </c>
      <c r="E98" t="s">
        <v>2884</v>
      </c>
      <c r="H98" t="s">
        <v>2730</v>
      </c>
      <c r="J98" t="s">
        <v>2722</v>
      </c>
      <c r="K98" t="s">
        <v>2737</v>
      </c>
      <c r="L98">
        <v>50</v>
      </c>
      <c r="M98">
        <v>95</v>
      </c>
      <c r="P98" t="s">
        <v>2724</v>
      </c>
      <c r="Q98">
        <v>0.88</v>
      </c>
      <c r="R98">
        <v>192</v>
      </c>
      <c r="S98">
        <v>209.83</v>
      </c>
      <c r="T98">
        <v>50000</v>
      </c>
      <c r="U98">
        <v>7</v>
      </c>
      <c r="V98">
        <v>94</v>
      </c>
      <c r="W98">
        <v>55</v>
      </c>
      <c r="X98">
        <v>10</v>
      </c>
      <c r="Y98">
        <v>18</v>
      </c>
      <c r="Z98">
        <v>2</v>
      </c>
      <c r="AA98">
        <v>3</v>
      </c>
      <c r="AE98" t="s">
        <v>2725</v>
      </c>
      <c r="AF98" s="2">
        <v>45222</v>
      </c>
      <c r="AG98" s="2">
        <v>45310</v>
      </c>
      <c r="AH98" t="s">
        <v>2726</v>
      </c>
      <c r="AI98" t="s">
        <v>2885</v>
      </c>
      <c r="AJ98" t="s">
        <v>2728</v>
      </c>
      <c r="AK98" t="str" cm="1">
        <f t="array" ref="AK98">_xlfn.IFS(AND(OR(H98="Gas Storage",H98="Gas-fired Storage Residential-duty Commercial"),Q98&gt;=0.9),"Yes",AND(H98="Gas Tankless",Q98&gt;=0.87),"Yes",TRUE,"No")</f>
        <v>No</v>
      </c>
      <c r="AL98" s="1" cm="1">
        <f t="array" ref="AL98">_xlfn.IFS(AND(OR(H98="Gas Storage",H98="Gas-fired Storage Residential-duty Commercial"),AK98="Yes"),3*T98/1000,AND(H98="Gas Tankless",AK98="Yes"),100,TRUE,0)</f>
        <v>0</v>
      </c>
      <c r="AM98" s="1">
        <f t="shared" si="1"/>
        <v>0</v>
      </c>
    </row>
    <row r="99" spans="1:39">
      <c r="A99">
        <v>2408616</v>
      </c>
      <c r="B99" t="s">
        <v>2858</v>
      </c>
      <c r="C99" t="s">
        <v>1203</v>
      </c>
      <c r="D99" t="s">
        <v>2730</v>
      </c>
      <c r="E99" t="s">
        <v>1886</v>
      </c>
      <c r="H99" t="s">
        <v>2846</v>
      </c>
      <c r="J99" t="s">
        <v>2722</v>
      </c>
      <c r="K99" t="s">
        <v>2737</v>
      </c>
      <c r="L99">
        <v>50</v>
      </c>
      <c r="M99">
        <v>167</v>
      </c>
      <c r="P99" t="s">
        <v>2724</v>
      </c>
      <c r="Q99">
        <v>0.89</v>
      </c>
      <c r="R99">
        <v>190</v>
      </c>
      <c r="S99">
        <v>207.65</v>
      </c>
      <c r="T99">
        <v>100000</v>
      </c>
      <c r="U99">
        <v>7</v>
      </c>
      <c r="V99">
        <v>96</v>
      </c>
      <c r="W99">
        <v>55</v>
      </c>
      <c r="X99">
        <v>10</v>
      </c>
      <c r="Y99">
        <v>18</v>
      </c>
      <c r="Z99">
        <v>2</v>
      </c>
      <c r="AA99">
        <v>3</v>
      </c>
      <c r="AE99" t="s">
        <v>2725</v>
      </c>
      <c r="AF99" s="2">
        <v>44879</v>
      </c>
      <c r="AG99" s="2">
        <v>45310</v>
      </c>
      <c r="AH99" t="s">
        <v>2731</v>
      </c>
      <c r="AI99" t="s">
        <v>2886</v>
      </c>
      <c r="AJ99" t="s">
        <v>2728</v>
      </c>
      <c r="AK99" t="str" cm="1">
        <f t="array" ref="AK99">_xlfn.IFS(AND(OR(H99="Gas Storage",H99="Gas-fired Storage Residential-duty Commercial"),Q99&gt;=0.9),"Yes",AND(H99="Gas Tankless",Q99&gt;=0.87),"Yes",TRUE,"No")</f>
        <v>No</v>
      </c>
      <c r="AL99" s="1" cm="1">
        <f t="array" ref="AL99">_xlfn.IFS(AND(OR(H99="Gas Storage",H99="Gas-fired Storage Residential-duty Commercial"),AK99="Yes"),3*T99/1000,AND(H99="Gas Tankless",AK99="Yes"),100,TRUE,0)</f>
        <v>0</v>
      </c>
      <c r="AM99" s="1">
        <f t="shared" si="1"/>
        <v>0</v>
      </c>
    </row>
    <row r="100" spans="1:39">
      <c r="A100">
        <v>2408624</v>
      </c>
      <c r="B100" t="s">
        <v>2858</v>
      </c>
      <c r="C100" t="s">
        <v>1203</v>
      </c>
      <c r="D100" t="s">
        <v>2730</v>
      </c>
      <c r="E100" t="s">
        <v>1885</v>
      </c>
      <c r="H100" t="s">
        <v>2846</v>
      </c>
      <c r="J100" t="s">
        <v>2722</v>
      </c>
      <c r="K100" t="s">
        <v>2737</v>
      </c>
      <c r="L100">
        <v>50</v>
      </c>
      <c r="M100">
        <v>136</v>
      </c>
      <c r="P100" t="s">
        <v>2724</v>
      </c>
      <c r="Q100">
        <v>0.89</v>
      </c>
      <c r="R100">
        <v>190</v>
      </c>
      <c r="S100">
        <v>207.65</v>
      </c>
      <c r="T100">
        <v>76000</v>
      </c>
      <c r="U100">
        <v>7</v>
      </c>
      <c r="V100">
        <v>95</v>
      </c>
      <c r="W100">
        <v>55</v>
      </c>
      <c r="X100">
        <v>10</v>
      </c>
      <c r="Y100">
        <v>18</v>
      </c>
      <c r="Z100">
        <v>2</v>
      </c>
      <c r="AA100">
        <v>3</v>
      </c>
      <c r="AE100" t="s">
        <v>2725</v>
      </c>
      <c r="AF100" s="2">
        <v>44879</v>
      </c>
      <c r="AG100" s="2">
        <v>45310</v>
      </c>
      <c r="AH100" t="s">
        <v>2731</v>
      </c>
      <c r="AI100" t="s">
        <v>2887</v>
      </c>
      <c r="AJ100" t="s">
        <v>2728</v>
      </c>
      <c r="AK100" t="str" cm="1">
        <f t="array" ref="AK100">_xlfn.IFS(AND(OR(H100="Gas Storage",H100="Gas-fired Storage Residential-duty Commercial"),Q100&gt;=0.9),"Yes",AND(H100="Gas Tankless",Q100&gt;=0.87),"Yes",TRUE,"No")</f>
        <v>No</v>
      </c>
      <c r="AL100" s="1" cm="1">
        <f t="array" ref="AL100">_xlfn.IFS(AND(OR(H100="Gas Storage",H100="Gas-fired Storage Residential-duty Commercial"),AK100="Yes"),3*T100/1000,AND(H100="Gas Tankless",AK100="Yes"),100,TRUE,0)</f>
        <v>0</v>
      </c>
      <c r="AM100" s="1">
        <f t="shared" si="1"/>
        <v>0</v>
      </c>
    </row>
    <row r="101" spans="1:39">
      <c r="A101">
        <v>3387602</v>
      </c>
      <c r="B101" t="s">
        <v>2858</v>
      </c>
      <c r="C101" t="s">
        <v>1203</v>
      </c>
      <c r="D101" t="s">
        <v>2888</v>
      </c>
      <c r="E101" t="s">
        <v>2888</v>
      </c>
      <c r="H101" t="s">
        <v>2730</v>
      </c>
      <c r="J101" t="s">
        <v>2722</v>
      </c>
      <c r="K101" t="s">
        <v>2737</v>
      </c>
      <c r="L101">
        <v>40</v>
      </c>
      <c r="M101">
        <v>88</v>
      </c>
      <c r="P101" t="s">
        <v>2724</v>
      </c>
      <c r="Q101">
        <v>0.9</v>
      </c>
      <c r="R101">
        <v>188</v>
      </c>
      <c r="S101">
        <v>205.46</v>
      </c>
      <c r="T101">
        <v>50000</v>
      </c>
      <c r="U101">
        <v>7</v>
      </c>
      <c r="V101">
        <v>97</v>
      </c>
      <c r="W101">
        <v>45</v>
      </c>
      <c r="X101">
        <v>10</v>
      </c>
      <c r="Y101">
        <v>18</v>
      </c>
      <c r="Z101">
        <v>2</v>
      </c>
      <c r="AA101">
        <v>3</v>
      </c>
      <c r="AE101" t="s">
        <v>2725</v>
      </c>
      <c r="AF101" s="2">
        <v>45222</v>
      </c>
      <c r="AG101" s="2">
        <v>45310</v>
      </c>
      <c r="AH101" t="s">
        <v>2726</v>
      </c>
      <c r="AI101" t="s">
        <v>2889</v>
      </c>
      <c r="AJ101" t="s">
        <v>2728</v>
      </c>
      <c r="AK101" t="str" cm="1">
        <f t="array" ref="AK101">_xlfn.IFS(AND(OR(H101="Gas Storage",H101="Gas-fired Storage Residential-duty Commercial"),Q101&gt;=0.9),"Yes",AND(H101="Gas Tankless",Q101&gt;=0.87),"Yes",TRUE,"No")</f>
        <v>Yes</v>
      </c>
      <c r="AL101" s="1" cm="1">
        <f t="array" ref="AL101">_xlfn.IFS(AND(OR(H101="Gas Storage",H101="Gas-fired Storage Residential-duty Commercial"),AK101="Yes"),3*T101/1000,AND(H101="Gas Tankless",AK101="Yes"),100,TRUE,0)</f>
        <v>150</v>
      </c>
      <c r="AM101" s="1">
        <f t="shared" si="1"/>
        <v>0</v>
      </c>
    </row>
    <row r="102" spans="1:39">
      <c r="A102">
        <v>3387610</v>
      </c>
      <c r="B102" t="s">
        <v>2858</v>
      </c>
      <c r="C102" t="s">
        <v>1203</v>
      </c>
      <c r="D102" t="s">
        <v>2890</v>
      </c>
      <c r="E102" t="s">
        <v>2890</v>
      </c>
      <c r="H102" t="s">
        <v>2730</v>
      </c>
      <c r="J102" t="s">
        <v>2722</v>
      </c>
      <c r="K102" t="s">
        <v>2737</v>
      </c>
      <c r="L102">
        <v>50</v>
      </c>
      <c r="M102">
        <v>95</v>
      </c>
      <c r="P102" t="s">
        <v>2724</v>
      </c>
      <c r="Q102">
        <v>0.88</v>
      </c>
      <c r="R102">
        <v>192</v>
      </c>
      <c r="S102">
        <v>209.83</v>
      </c>
      <c r="T102">
        <v>50000</v>
      </c>
      <c r="U102">
        <v>7</v>
      </c>
      <c r="V102">
        <v>94</v>
      </c>
      <c r="W102">
        <v>55</v>
      </c>
      <c r="X102">
        <v>10</v>
      </c>
      <c r="Y102">
        <v>18</v>
      </c>
      <c r="Z102">
        <v>2</v>
      </c>
      <c r="AA102">
        <v>3</v>
      </c>
      <c r="AE102" t="s">
        <v>2725</v>
      </c>
      <c r="AF102" s="2">
        <v>45222</v>
      </c>
      <c r="AG102" s="2">
        <v>45310</v>
      </c>
      <c r="AH102" t="s">
        <v>2726</v>
      </c>
      <c r="AI102" t="s">
        <v>2891</v>
      </c>
      <c r="AJ102" t="s">
        <v>2728</v>
      </c>
      <c r="AK102" t="str" cm="1">
        <f t="array" ref="AK102">_xlfn.IFS(AND(OR(H102="Gas Storage",H102="Gas-fired Storage Residential-duty Commercial"),Q102&gt;=0.9),"Yes",AND(H102="Gas Tankless",Q102&gt;=0.87),"Yes",TRUE,"No")</f>
        <v>No</v>
      </c>
      <c r="AL102" s="1" cm="1">
        <f t="array" ref="AL102">_xlfn.IFS(AND(OR(H102="Gas Storage",H102="Gas-fired Storage Residential-duty Commercial"),AK102="Yes"),3*T102/1000,AND(H102="Gas Tankless",AK102="Yes"),100,TRUE,0)</f>
        <v>0</v>
      </c>
      <c r="AM102" s="1">
        <f t="shared" si="1"/>
        <v>0</v>
      </c>
    </row>
    <row r="103" spans="1:39">
      <c r="A103">
        <v>3387594</v>
      </c>
      <c r="B103" t="s">
        <v>2858</v>
      </c>
      <c r="C103" t="s">
        <v>1203</v>
      </c>
      <c r="D103" t="s">
        <v>2892</v>
      </c>
      <c r="E103" t="s">
        <v>2892</v>
      </c>
      <c r="H103" t="s">
        <v>2846</v>
      </c>
      <c r="J103" t="s">
        <v>2722</v>
      </c>
      <c r="L103">
        <v>75</v>
      </c>
      <c r="M103">
        <v>199</v>
      </c>
      <c r="P103" t="s">
        <v>2724</v>
      </c>
      <c r="Q103">
        <v>0.88</v>
      </c>
      <c r="R103">
        <v>192</v>
      </c>
      <c r="S103">
        <v>209.83</v>
      </c>
      <c r="T103">
        <v>100000</v>
      </c>
      <c r="U103">
        <v>7</v>
      </c>
      <c r="V103">
        <v>95</v>
      </c>
      <c r="W103">
        <v>62.3</v>
      </c>
      <c r="X103">
        <v>62.6</v>
      </c>
      <c r="Y103">
        <v>26.3</v>
      </c>
      <c r="Z103">
        <v>2</v>
      </c>
      <c r="AA103">
        <v>3</v>
      </c>
      <c r="AE103" t="s">
        <v>2725</v>
      </c>
      <c r="AF103" s="2">
        <v>45265</v>
      </c>
      <c r="AG103" s="2">
        <v>45310</v>
      </c>
      <c r="AH103" t="s">
        <v>2726</v>
      </c>
      <c r="AI103" t="s">
        <v>2893</v>
      </c>
      <c r="AJ103" t="s">
        <v>2728</v>
      </c>
      <c r="AK103" t="str" cm="1">
        <f t="array" ref="AK103">_xlfn.IFS(AND(OR(H103="Gas Storage",H103="Gas-fired Storage Residential-duty Commercial"),Q103&gt;=0.9),"Yes",AND(H103="Gas Tankless",Q103&gt;=0.87),"Yes",TRUE,"No")</f>
        <v>No</v>
      </c>
      <c r="AL103" s="1" cm="1">
        <f t="array" ref="AL103">_xlfn.IFS(AND(OR(H103="Gas Storage",H103="Gas-fired Storage Residential-duty Commercial"),AK103="Yes"),3*T103/1000,AND(H103="Gas Tankless",AK103="Yes"),100,TRUE,0)</f>
        <v>0</v>
      </c>
      <c r="AM103" s="1">
        <f t="shared" si="1"/>
        <v>0</v>
      </c>
    </row>
    <row r="104" spans="1:39">
      <c r="A104">
        <v>3387971</v>
      </c>
      <c r="B104" t="s">
        <v>2858</v>
      </c>
      <c r="C104" t="s">
        <v>1203</v>
      </c>
      <c r="D104" t="s">
        <v>1203</v>
      </c>
      <c r="E104" t="s">
        <v>2894</v>
      </c>
      <c r="H104" t="s">
        <v>2721</v>
      </c>
      <c r="J104" t="s">
        <v>2722</v>
      </c>
      <c r="K104" t="s">
        <v>2860</v>
      </c>
      <c r="L104">
        <v>0</v>
      </c>
      <c r="N104">
        <v>5.2</v>
      </c>
      <c r="O104">
        <v>0.4</v>
      </c>
      <c r="P104" t="s">
        <v>2724</v>
      </c>
      <c r="Q104">
        <v>0.96</v>
      </c>
      <c r="R104">
        <v>176</v>
      </c>
      <c r="S104">
        <v>192.35</v>
      </c>
      <c r="T104">
        <v>180000</v>
      </c>
      <c r="U104">
        <v>2</v>
      </c>
      <c r="V104">
        <v>98</v>
      </c>
      <c r="W104">
        <v>0</v>
      </c>
      <c r="X104">
        <v>29.9</v>
      </c>
      <c r="Y104">
        <v>0</v>
      </c>
      <c r="Z104">
        <v>2</v>
      </c>
      <c r="AA104">
        <v>2</v>
      </c>
      <c r="AB104">
        <v>13.6</v>
      </c>
      <c r="AC104">
        <v>28.6</v>
      </c>
      <c r="AD104">
        <v>18.100000000000001</v>
      </c>
      <c r="AE104" t="s">
        <v>2725</v>
      </c>
      <c r="AF104" s="2">
        <v>44774</v>
      </c>
      <c r="AG104" s="2">
        <v>45321</v>
      </c>
      <c r="AH104" t="s">
        <v>2726</v>
      </c>
      <c r="AI104" t="s">
        <v>2895</v>
      </c>
      <c r="AJ104" t="s">
        <v>2728</v>
      </c>
      <c r="AK104" t="str" cm="1">
        <f t="array" ref="AK104">_xlfn.IFS(AND(OR(H104="Gas Storage",H104="Gas-fired Storage Residential-duty Commercial"),Q104&gt;=0.9),"Yes",AND(H104="Gas Tankless",Q104&gt;=0.87),"Yes",TRUE,"No")</f>
        <v>Yes</v>
      </c>
      <c r="AL104" s="1" cm="1">
        <f t="array" ref="AL104">_xlfn.IFS(AND(OR(H104="Gas Storage",H104="Gas-fired Storage Residential-duty Commercial"),AK104="Yes"),3*T104/1000,AND(H104="Gas Tankless",AK104="Yes"),100,TRUE,0)</f>
        <v>100</v>
      </c>
      <c r="AM104" s="1">
        <f t="shared" si="1"/>
        <v>50</v>
      </c>
    </row>
    <row r="105" spans="1:39">
      <c r="A105">
        <v>3387969</v>
      </c>
      <c r="B105" t="s">
        <v>2858</v>
      </c>
      <c r="C105" t="s">
        <v>1203</v>
      </c>
      <c r="D105" t="s">
        <v>1203</v>
      </c>
      <c r="E105" t="s">
        <v>2896</v>
      </c>
      <c r="H105" t="s">
        <v>2721</v>
      </c>
      <c r="J105" t="s">
        <v>2722</v>
      </c>
      <c r="K105" t="s">
        <v>2860</v>
      </c>
      <c r="L105">
        <v>0</v>
      </c>
      <c r="N105">
        <v>5.8</v>
      </c>
      <c r="O105">
        <v>0.4</v>
      </c>
      <c r="P105" t="s">
        <v>2724</v>
      </c>
      <c r="Q105">
        <v>0.96</v>
      </c>
      <c r="R105">
        <v>176</v>
      </c>
      <c r="S105">
        <v>192.35</v>
      </c>
      <c r="T105">
        <v>199000</v>
      </c>
      <c r="U105">
        <v>2</v>
      </c>
      <c r="V105">
        <v>98</v>
      </c>
      <c r="W105">
        <v>0</v>
      </c>
      <c r="X105">
        <v>29.9</v>
      </c>
      <c r="Y105">
        <v>0</v>
      </c>
      <c r="Z105">
        <v>2</v>
      </c>
      <c r="AA105">
        <v>2</v>
      </c>
      <c r="AB105">
        <v>13.6</v>
      </c>
      <c r="AC105">
        <v>28.6</v>
      </c>
      <c r="AD105">
        <v>18.100000000000001</v>
      </c>
      <c r="AE105" t="s">
        <v>2725</v>
      </c>
      <c r="AF105" s="2">
        <v>44774</v>
      </c>
      <c r="AG105" s="2">
        <v>45321</v>
      </c>
      <c r="AH105" t="s">
        <v>2726</v>
      </c>
      <c r="AI105" t="s">
        <v>2897</v>
      </c>
      <c r="AJ105" t="s">
        <v>2728</v>
      </c>
      <c r="AK105" t="str" cm="1">
        <f t="array" ref="AK105">_xlfn.IFS(AND(OR(H105="Gas Storage",H105="Gas-fired Storage Residential-duty Commercial"),Q105&gt;=0.9),"Yes",AND(H105="Gas Tankless",Q105&gt;=0.87),"Yes",TRUE,"No")</f>
        <v>Yes</v>
      </c>
      <c r="AL105" s="1" cm="1">
        <f t="array" ref="AL105">_xlfn.IFS(AND(OR(H105="Gas Storage",H105="Gas-fired Storage Residential-duty Commercial"),AK105="Yes"),3*T105/1000,AND(H105="Gas Tankless",AK105="Yes"),100,TRUE,0)</f>
        <v>100</v>
      </c>
      <c r="AM105" s="1">
        <f t="shared" si="1"/>
        <v>50</v>
      </c>
    </row>
    <row r="106" spans="1:39">
      <c r="A106">
        <v>3387963</v>
      </c>
      <c r="B106" t="s">
        <v>2858</v>
      </c>
      <c r="C106" t="s">
        <v>1203</v>
      </c>
      <c r="D106" t="s">
        <v>1203</v>
      </c>
      <c r="E106" t="s">
        <v>2898</v>
      </c>
      <c r="H106" t="s">
        <v>2721</v>
      </c>
      <c r="J106" t="s">
        <v>2722</v>
      </c>
      <c r="K106" t="s">
        <v>2860</v>
      </c>
      <c r="L106">
        <v>0</v>
      </c>
      <c r="N106">
        <v>4.5999999999999996</v>
      </c>
      <c r="O106">
        <v>0.4</v>
      </c>
      <c r="P106" t="s">
        <v>2724</v>
      </c>
      <c r="Q106">
        <v>0.96</v>
      </c>
      <c r="R106">
        <v>176</v>
      </c>
      <c r="S106">
        <v>192.35</v>
      </c>
      <c r="T106">
        <v>157000</v>
      </c>
      <c r="U106">
        <v>2</v>
      </c>
      <c r="V106">
        <v>97</v>
      </c>
      <c r="W106">
        <v>0</v>
      </c>
      <c r="X106">
        <v>29.9</v>
      </c>
      <c r="Y106">
        <v>0</v>
      </c>
      <c r="Z106">
        <v>2</v>
      </c>
      <c r="AA106">
        <v>2</v>
      </c>
      <c r="AB106">
        <v>13.6</v>
      </c>
      <c r="AC106">
        <v>28.6</v>
      </c>
      <c r="AD106">
        <v>18.100000000000001</v>
      </c>
      <c r="AE106" t="s">
        <v>2725</v>
      </c>
      <c r="AF106" s="2">
        <v>44927</v>
      </c>
      <c r="AG106" s="2">
        <v>45321</v>
      </c>
      <c r="AH106" t="s">
        <v>2731</v>
      </c>
      <c r="AI106" t="s">
        <v>2899</v>
      </c>
      <c r="AJ106" t="s">
        <v>2728</v>
      </c>
      <c r="AK106" t="str" cm="1">
        <f t="array" ref="AK106">_xlfn.IFS(AND(OR(H106="Gas Storage",H106="Gas-fired Storage Residential-duty Commercial"),Q106&gt;=0.9),"Yes",AND(H106="Gas Tankless",Q106&gt;=0.87),"Yes",TRUE,"No")</f>
        <v>Yes</v>
      </c>
      <c r="AL106" s="1" cm="1">
        <f t="array" ref="AL106">_xlfn.IFS(AND(OR(H106="Gas Storage",H106="Gas-fired Storage Residential-duty Commercial"),AK106="Yes"),3*T106/1000,AND(H106="Gas Tankless",AK106="Yes"),100,TRUE,0)</f>
        <v>100</v>
      </c>
      <c r="AM106" s="1">
        <f t="shared" si="1"/>
        <v>50</v>
      </c>
    </row>
    <row r="107" spans="1:39">
      <c r="A107">
        <v>2408641</v>
      </c>
      <c r="B107" t="s">
        <v>2858</v>
      </c>
      <c r="C107" t="s">
        <v>1203</v>
      </c>
      <c r="D107" t="s">
        <v>2730</v>
      </c>
      <c r="E107" t="s">
        <v>2900</v>
      </c>
      <c r="H107" t="s">
        <v>2730</v>
      </c>
      <c r="J107" t="s">
        <v>2722</v>
      </c>
      <c r="K107" t="s">
        <v>2737</v>
      </c>
      <c r="L107">
        <v>40</v>
      </c>
      <c r="M107">
        <v>88</v>
      </c>
      <c r="P107" t="s">
        <v>2724</v>
      </c>
      <c r="Q107">
        <v>0.9</v>
      </c>
      <c r="R107">
        <v>188</v>
      </c>
      <c r="S107">
        <v>205.46</v>
      </c>
      <c r="T107">
        <v>50000</v>
      </c>
      <c r="U107">
        <v>7</v>
      </c>
      <c r="V107">
        <v>97</v>
      </c>
      <c r="W107">
        <v>45</v>
      </c>
      <c r="X107">
        <v>10</v>
      </c>
      <c r="Y107">
        <v>18</v>
      </c>
      <c r="Z107">
        <v>2</v>
      </c>
      <c r="AA107">
        <v>3</v>
      </c>
      <c r="AE107" t="s">
        <v>2725</v>
      </c>
      <c r="AF107" s="2">
        <v>44879</v>
      </c>
      <c r="AG107" s="2">
        <v>45310</v>
      </c>
      <c r="AH107" t="s">
        <v>2731</v>
      </c>
      <c r="AI107" t="s">
        <v>2901</v>
      </c>
      <c r="AJ107" t="s">
        <v>2728</v>
      </c>
      <c r="AK107" t="str" cm="1">
        <f t="array" ref="AK107">_xlfn.IFS(AND(OR(H107="Gas Storage",H107="Gas-fired Storage Residential-duty Commercial"),Q107&gt;=0.9),"Yes",AND(H107="Gas Tankless",Q107&gt;=0.87),"Yes",TRUE,"No")</f>
        <v>Yes</v>
      </c>
      <c r="AL107" s="1" cm="1">
        <f t="array" ref="AL107">_xlfn.IFS(AND(OR(H107="Gas Storage",H107="Gas-fired Storage Residential-duty Commercial"),AK107="Yes"),3*T107/1000,AND(H107="Gas Tankless",AK107="Yes"),100,TRUE,0)</f>
        <v>150</v>
      </c>
      <c r="AM107" s="1">
        <f t="shared" si="1"/>
        <v>0</v>
      </c>
    </row>
    <row r="108" spans="1:39">
      <c r="A108">
        <v>3387604</v>
      </c>
      <c r="B108" t="s">
        <v>2858</v>
      </c>
      <c r="C108" t="s">
        <v>1203</v>
      </c>
      <c r="D108" t="s">
        <v>2902</v>
      </c>
      <c r="E108" t="s">
        <v>2902</v>
      </c>
      <c r="H108" t="s">
        <v>2730</v>
      </c>
      <c r="J108" t="s">
        <v>2722</v>
      </c>
      <c r="K108" t="s">
        <v>2737</v>
      </c>
      <c r="L108">
        <v>40</v>
      </c>
      <c r="M108">
        <v>88</v>
      </c>
      <c r="P108" t="s">
        <v>2724</v>
      </c>
      <c r="Q108">
        <v>0.9</v>
      </c>
      <c r="R108">
        <v>188</v>
      </c>
      <c r="S108">
        <v>205.46</v>
      </c>
      <c r="T108">
        <v>50000</v>
      </c>
      <c r="U108">
        <v>7</v>
      </c>
      <c r="V108">
        <v>97</v>
      </c>
      <c r="W108">
        <v>45</v>
      </c>
      <c r="X108">
        <v>10</v>
      </c>
      <c r="Y108">
        <v>18</v>
      </c>
      <c r="Z108">
        <v>2</v>
      </c>
      <c r="AA108">
        <v>3</v>
      </c>
      <c r="AE108" t="s">
        <v>2725</v>
      </c>
      <c r="AF108" s="2">
        <v>45222</v>
      </c>
      <c r="AG108" s="2">
        <v>45310</v>
      </c>
      <c r="AH108" t="s">
        <v>2726</v>
      </c>
      <c r="AI108" t="s">
        <v>2903</v>
      </c>
      <c r="AJ108" t="s">
        <v>2728</v>
      </c>
      <c r="AK108" t="str" cm="1">
        <f t="array" ref="AK108">_xlfn.IFS(AND(OR(H108="Gas Storage",H108="Gas-fired Storage Residential-duty Commercial"),Q108&gt;=0.9),"Yes",AND(H108="Gas Tankless",Q108&gt;=0.87),"Yes",TRUE,"No")</f>
        <v>Yes</v>
      </c>
      <c r="AL108" s="1" cm="1">
        <f t="array" ref="AL108">_xlfn.IFS(AND(OR(H108="Gas Storage",H108="Gas-fired Storage Residential-duty Commercial"),AK108="Yes"),3*T108/1000,AND(H108="Gas Tankless",AK108="Yes"),100,TRUE,0)</f>
        <v>150</v>
      </c>
      <c r="AM108" s="1">
        <f t="shared" si="1"/>
        <v>0</v>
      </c>
    </row>
    <row r="109" spans="1:39">
      <c r="A109">
        <v>3387612</v>
      </c>
      <c r="B109" t="s">
        <v>2858</v>
      </c>
      <c r="C109" t="s">
        <v>1203</v>
      </c>
      <c r="D109" t="s">
        <v>2904</v>
      </c>
      <c r="E109" t="s">
        <v>2904</v>
      </c>
      <c r="H109" t="s">
        <v>2730</v>
      </c>
      <c r="J109" t="s">
        <v>2722</v>
      </c>
      <c r="K109" t="s">
        <v>2737</v>
      </c>
      <c r="L109">
        <v>50</v>
      </c>
      <c r="M109">
        <v>95</v>
      </c>
      <c r="P109" t="s">
        <v>2724</v>
      </c>
      <c r="Q109">
        <v>0.88</v>
      </c>
      <c r="R109">
        <v>192</v>
      </c>
      <c r="S109">
        <v>209.83</v>
      </c>
      <c r="T109">
        <v>50000</v>
      </c>
      <c r="U109">
        <v>7</v>
      </c>
      <c r="V109">
        <v>94</v>
      </c>
      <c r="W109">
        <v>55</v>
      </c>
      <c r="X109">
        <v>10</v>
      </c>
      <c r="Y109">
        <v>18</v>
      </c>
      <c r="Z109">
        <v>2</v>
      </c>
      <c r="AA109">
        <v>3</v>
      </c>
      <c r="AE109" t="s">
        <v>2725</v>
      </c>
      <c r="AF109" s="2">
        <v>45222</v>
      </c>
      <c r="AG109" s="2">
        <v>45310</v>
      </c>
      <c r="AH109" t="s">
        <v>2726</v>
      </c>
      <c r="AI109" t="s">
        <v>2905</v>
      </c>
      <c r="AJ109" t="s">
        <v>2728</v>
      </c>
      <c r="AK109" t="str" cm="1">
        <f t="array" ref="AK109">_xlfn.IFS(AND(OR(H109="Gas Storage",H109="Gas-fired Storage Residential-duty Commercial"),Q109&gt;=0.9),"Yes",AND(H109="Gas Tankless",Q109&gt;=0.87),"Yes",TRUE,"No")</f>
        <v>No</v>
      </c>
      <c r="AL109" s="1" cm="1">
        <f t="array" ref="AL109">_xlfn.IFS(AND(OR(H109="Gas Storage",H109="Gas-fired Storage Residential-duty Commercial"),AK109="Yes"),3*T109/1000,AND(H109="Gas Tankless",AK109="Yes"),100,TRUE,0)</f>
        <v>0</v>
      </c>
      <c r="AM109" s="1">
        <f t="shared" si="1"/>
        <v>0</v>
      </c>
    </row>
    <row r="110" spans="1:39">
      <c r="A110">
        <v>2408621</v>
      </c>
      <c r="B110" t="s">
        <v>2858</v>
      </c>
      <c r="C110" t="s">
        <v>1203</v>
      </c>
      <c r="D110" t="s">
        <v>2730</v>
      </c>
      <c r="E110" t="s">
        <v>2906</v>
      </c>
      <c r="H110" t="s">
        <v>2846</v>
      </c>
      <c r="J110" t="s">
        <v>2722</v>
      </c>
      <c r="K110" t="s">
        <v>2737</v>
      </c>
      <c r="L110">
        <v>50</v>
      </c>
      <c r="M110">
        <v>167</v>
      </c>
      <c r="P110" t="s">
        <v>2724</v>
      </c>
      <c r="Q110">
        <v>0.89</v>
      </c>
      <c r="R110">
        <v>190</v>
      </c>
      <c r="S110">
        <v>207.65</v>
      </c>
      <c r="T110">
        <v>100000</v>
      </c>
      <c r="U110">
        <v>7</v>
      </c>
      <c r="V110">
        <v>96</v>
      </c>
      <c r="W110">
        <v>55</v>
      </c>
      <c r="X110">
        <v>10</v>
      </c>
      <c r="Y110">
        <v>18</v>
      </c>
      <c r="Z110">
        <v>2</v>
      </c>
      <c r="AA110">
        <v>3</v>
      </c>
      <c r="AE110" t="s">
        <v>2725</v>
      </c>
      <c r="AF110" s="2">
        <v>44879</v>
      </c>
      <c r="AG110" s="2">
        <v>45310</v>
      </c>
      <c r="AH110" t="s">
        <v>2731</v>
      </c>
      <c r="AI110" t="s">
        <v>2907</v>
      </c>
      <c r="AJ110" t="s">
        <v>2728</v>
      </c>
      <c r="AK110" t="str" cm="1">
        <f t="array" ref="AK110">_xlfn.IFS(AND(OR(H110="Gas Storage",H110="Gas-fired Storage Residential-duty Commercial"),Q110&gt;=0.9),"Yes",AND(H110="Gas Tankless",Q110&gt;=0.87),"Yes",TRUE,"No")</f>
        <v>No</v>
      </c>
      <c r="AL110" s="1" cm="1">
        <f t="array" ref="AL110">_xlfn.IFS(AND(OR(H110="Gas Storage",H110="Gas-fired Storage Residential-duty Commercial"),AK110="Yes"),3*T110/1000,AND(H110="Gas Tankless",AK110="Yes"),100,TRUE,0)</f>
        <v>0</v>
      </c>
      <c r="AM110" s="1">
        <f t="shared" si="1"/>
        <v>0</v>
      </c>
    </row>
    <row r="111" spans="1:39">
      <c r="A111">
        <v>2408635</v>
      </c>
      <c r="B111" t="s">
        <v>2858</v>
      </c>
      <c r="C111" t="s">
        <v>1203</v>
      </c>
      <c r="D111" t="s">
        <v>2730</v>
      </c>
      <c r="E111" t="s">
        <v>2908</v>
      </c>
      <c r="H111" t="s">
        <v>2730</v>
      </c>
      <c r="J111" t="s">
        <v>2722</v>
      </c>
      <c r="K111" t="s">
        <v>2737</v>
      </c>
      <c r="L111">
        <v>50</v>
      </c>
      <c r="M111">
        <v>95</v>
      </c>
      <c r="P111" t="s">
        <v>2724</v>
      </c>
      <c r="Q111">
        <v>0.88</v>
      </c>
      <c r="R111">
        <v>192</v>
      </c>
      <c r="S111">
        <v>209.83</v>
      </c>
      <c r="T111">
        <v>50000</v>
      </c>
      <c r="U111">
        <v>7</v>
      </c>
      <c r="V111">
        <v>94</v>
      </c>
      <c r="W111">
        <v>55</v>
      </c>
      <c r="X111">
        <v>10</v>
      </c>
      <c r="Y111">
        <v>18</v>
      </c>
      <c r="Z111">
        <v>2</v>
      </c>
      <c r="AA111">
        <v>3</v>
      </c>
      <c r="AE111" t="s">
        <v>2725</v>
      </c>
      <c r="AF111" s="2">
        <v>44879</v>
      </c>
      <c r="AG111" s="2">
        <v>45310</v>
      </c>
      <c r="AH111" t="s">
        <v>2731</v>
      </c>
      <c r="AI111" t="s">
        <v>2909</v>
      </c>
      <c r="AJ111" t="s">
        <v>2728</v>
      </c>
      <c r="AK111" t="str" cm="1">
        <f t="array" ref="AK111">_xlfn.IFS(AND(OR(H111="Gas Storage",H111="Gas-fired Storage Residential-duty Commercial"),Q111&gt;=0.9),"Yes",AND(H111="Gas Tankless",Q111&gt;=0.87),"Yes",TRUE,"No")</f>
        <v>No</v>
      </c>
      <c r="AL111" s="1" cm="1">
        <f t="array" ref="AL111">_xlfn.IFS(AND(OR(H111="Gas Storage",H111="Gas-fired Storage Residential-duty Commercial"),AK111="Yes"),3*T111/1000,AND(H111="Gas Tankless",AK111="Yes"),100,TRUE,0)</f>
        <v>0</v>
      </c>
      <c r="AM111" s="1">
        <f t="shared" si="1"/>
        <v>0</v>
      </c>
    </row>
    <row r="112" spans="1:39">
      <c r="A112">
        <v>2408629</v>
      </c>
      <c r="B112" t="s">
        <v>2858</v>
      </c>
      <c r="C112" t="s">
        <v>1203</v>
      </c>
      <c r="D112" t="s">
        <v>2730</v>
      </c>
      <c r="E112" t="s">
        <v>2910</v>
      </c>
      <c r="H112" t="s">
        <v>2846</v>
      </c>
      <c r="J112" t="s">
        <v>2722</v>
      </c>
      <c r="K112" t="s">
        <v>2737</v>
      </c>
      <c r="L112">
        <v>50</v>
      </c>
      <c r="M112">
        <v>136</v>
      </c>
      <c r="P112" t="s">
        <v>2724</v>
      </c>
      <c r="Q112">
        <v>0.89</v>
      </c>
      <c r="R112">
        <v>190</v>
      </c>
      <c r="S112">
        <v>207.65</v>
      </c>
      <c r="T112">
        <v>76000</v>
      </c>
      <c r="U112">
        <v>7</v>
      </c>
      <c r="V112">
        <v>95</v>
      </c>
      <c r="W112">
        <v>55</v>
      </c>
      <c r="X112">
        <v>10</v>
      </c>
      <c r="Y112">
        <v>18</v>
      </c>
      <c r="Z112">
        <v>2</v>
      </c>
      <c r="AA112">
        <v>3</v>
      </c>
      <c r="AE112" t="s">
        <v>2725</v>
      </c>
      <c r="AF112" s="2">
        <v>44879</v>
      </c>
      <c r="AG112" s="2">
        <v>45310</v>
      </c>
      <c r="AH112" t="s">
        <v>2731</v>
      </c>
      <c r="AI112" t="s">
        <v>2911</v>
      </c>
      <c r="AJ112" t="s">
        <v>2728</v>
      </c>
      <c r="AK112" t="str" cm="1">
        <f t="array" ref="AK112">_xlfn.IFS(AND(OR(H112="Gas Storage",H112="Gas-fired Storage Residential-duty Commercial"),Q112&gt;=0.9),"Yes",AND(H112="Gas Tankless",Q112&gt;=0.87),"Yes",TRUE,"No")</f>
        <v>No</v>
      </c>
      <c r="AL112" s="1" cm="1">
        <f t="array" ref="AL112">_xlfn.IFS(AND(OR(H112="Gas Storage",H112="Gas-fired Storage Residential-duty Commercial"),AK112="Yes"),3*T112/1000,AND(H112="Gas Tankless",AK112="Yes"),100,TRUE,0)</f>
        <v>0</v>
      </c>
      <c r="AM112" s="1">
        <f t="shared" si="1"/>
        <v>0</v>
      </c>
    </row>
    <row r="113" spans="1:39">
      <c r="A113">
        <v>3387596</v>
      </c>
      <c r="B113" t="s">
        <v>2858</v>
      </c>
      <c r="C113" t="s">
        <v>1203</v>
      </c>
      <c r="D113" t="s">
        <v>2912</v>
      </c>
      <c r="E113" t="s">
        <v>2912</v>
      </c>
      <c r="H113" t="s">
        <v>2846</v>
      </c>
      <c r="J113" t="s">
        <v>2722</v>
      </c>
      <c r="L113">
        <v>75</v>
      </c>
      <c r="M113">
        <v>199</v>
      </c>
      <c r="P113" t="s">
        <v>2724</v>
      </c>
      <c r="Q113">
        <v>0.88</v>
      </c>
      <c r="R113">
        <v>192</v>
      </c>
      <c r="S113">
        <v>209.83</v>
      </c>
      <c r="T113">
        <v>100000</v>
      </c>
      <c r="U113">
        <v>7</v>
      </c>
      <c r="V113">
        <v>95</v>
      </c>
      <c r="W113">
        <v>62.3</v>
      </c>
      <c r="X113">
        <v>62.6</v>
      </c>
      <c r="Y113">
        <v>26.3</v>
      </c>
      <c r="Z113">
        <v>2</v>
      </c>
      <c r="AA113">
        <v>3</v>
      </c>
      <c r="AE113" t="s">
        <v>2725</v>
      </c>
      <c r="AF113" s="2">
        <v>45265</v>
      </c>
      <c r="AG113" s="2">
        <v>45310</v>
      </c>
      <c r="AH113" t="s">
        <v>2726</v>
      </c>
      <c r="AI113" t="s">
        <v>2913</v>
      </c>
      <c r="AJ113" t="s">
        <v>2728</v>
      </c>
      <c r="AK113" t="str" cm="1">
        <f t="array" ref="AK113">_xlfn.IFS(AND(OR(H113="Gas Storage",H113="Gas-fired Storage Residential-duty Commercial"),Q113&gt;=0.9),"Yes",AND(H113="Gas Tankless",Q113&gt;=0.87),"Yes",TRUE,"No")</f>
        <v>No</v>
      </c>
      <c r="AL113" s="1" cm="1">
        <f t="array" ref="AL113">_xlfn.IFS(AND(OR(H113="Gas Storage",H113="Gas-fired Storage Residential-duty Commercial"),AK113="Yes"),3*T113/1000,AND(H113="Gas Tankless",AK113="Yes"),100,TRUE,0)</f>
        <v>0</v>
      </c>
      <c r="AM113" s="1">
        <f t="shared" si="1"/>
        <v>0</v>
      </c>
    </row>
    <row r="114" spans="1:39">
      <c r="A114">
        <v>3387600</v>
      </c>
      <c r="B114" t="s">
        <v>2858</v>
      </c>
      <c r="C114" t="s">
        <v>1388</v>
      </c>
      <c r="D114" t="s">
        <v>2914</v>
      </c>
      <c r="E114" t="s">
        <v>2914</v>
      </c>
      <c r="H114" t="s">
        <v>2846</v>
      </c>
      <c r="J114" t="s">
        <v>2722</v>
      </c>
      <c r="L114">
        <v>75</v>
      </c>
      <c r="M114">
        <v>199</v>
      </c>
      <c r="P114" t="s">
        <v>2724</v>
      </c>
      <c r="Q114">
        <v>0.88</v>
      </c>
      <c r="R114">
        <v>192</v>
      </c>
      <c r="S114">
        <v>209.83</v>
      </c>
      <c r="T114">
        <v>100000</v>
      </c>
      <c r="U114">
        <v>7</v>
      </c>
      <c r="V114">
        <v>95</v>
      </c>
      <c r="W114">
        <v>62.3</v>
      </c>
      <c r="X114">
        <v>62.6</v>
      </c>
      <c r="Y114">
        <v>26.3</v>
      </c>
      <c r="Z114">
        <v>2</v>
      </c>
      <c r="AA114">
        <v>3</v>
      </c>
      <c r="AE114" t="s">
        <v>2725</v>
      </c>
      <c r="AF114" s="2">
        <v>45265</v>
      </c>
      <c r="AG114" s="2">
        <v>45310</v>
      </c>
      <c r="AH114" t="s">
        <v>2726</v>
      </c>
      <c r="AI114" t="s">
        <v>2915</v>
      </c>
      <c r="AJ114" t="s">
        <v>2728</v>
      </c>
      <c r="AK114" t="str" cm="1">
        <f t="array" ref="AK114">_xlfn.IFS(AND(OR(H114="Gas Storage",H114="Gas-fired Storage Residential-duty Commercial"),Q114&gt;=0.9),"Yes",AND(H114="Gas Tankless",Q114&gt;=0.87),"Yes",TRUE,"No")</f>
        <v>No</v>
      </c>
      <c r="AL114" s="1" cm="1">
        <f t="array" ref="AL114">_xlfn.IFS(AND(OR(H114="Gas Storage",H114="Gas-fired Storage Residential-duty Commercial"),AK114="Yes"),3*T114/1000,AND(H114="Gas Tankless",AK114="Yes"),100,TRUE,0)</f>
        <v>0</v>
      </c>
      <c r="AM114" s="1">
        <f t="shared" si="1"/>
        <v>0</v>
      </c>
    </row>
    <row r="115" spans="1:39">
      <c r="A115">
        <v>3387598</v>
      </c>
      <c r="B115" t="s">
        <v>2858</v>
      </c>
      <c r="C115" t="s">
        <v>1359</v>
      </c>
      <c r="D115" t="s">
        <v>2916</v>
      </c>
      <c r="E115" t="s">
        <v>2916</v>
      </c>
      <c r="H115" t="s">
        <v>2846</v>
      </c>
      <c r="J115" t="s">
        <v>2722</v>
      </c>
      <c r="L115">
        <v>75</v>
      </c>
      <c r="M115">
        <v>199</v>
      </c>
      <c r="P115" t="s">
        <v>2724</v>
      </c>
      <c r="Q115">
        <v>0.88</v>
      </c>
      <c r="R115">
        <v>192</v>
      </c>
      <c r="S115">
        <v>209.83</v>
      </c>
      <c r="T115">
        <v>100000</v>
      </c>
      <c r="U115">
        <v>7</v>
      </c>
      <c r="V115">
        <v>95</v>
      </c>
      <c r="W115">
        <v>62.3</v>
      </c>
      <c r="X115">
        <v>62.6</v>
      </c>
      <c r="Y115">
        <v>26.3</v>
      </c>
      <c r="Z115">
        <v>2</v>
      </c>
      <c r="AA115">
        <v>3</v>
      </c>
      <c r="AE115" t="s">
        <v>2725</v>
      </c>
      <c r="AF115" s="2">
        <v>45265</v>
      </c>
      <c r="AG115" s="2">
        <v>45310</v>
      </c>
      <c r="AH115" t="s">
        <v>2726</v>
      </c>
      <c r="AI115" t="s">
        <v>2917</v>
      </c>
      <c r="AJ115" t="s">
        <v>2728</v>
      </c>
      <c r="AK115" t="str" cm="1">
        <f t="array" ref="AK115">_xlfn.IFS(AND(OR(H115="Gas Storage",H115="Gas-fired Storage Residential-duty Commercial"),Q115&gt;=0.9),"Yes",AND(H115="Gas Tankless",Q115&gt;=0.87),"Yes",TRUE,"No")</f>
        <v>No</v>
      </c>
      <c r="AL115" s="1" cm="1">
        <f t="array" ref="AL115">_xlfn.IFS(AND(OR(H115="Gas Storage",H115="Gas-fired Storage Residential-duty Commercial"),AK115="Yes"),3*T115/1000,AND(H115="Gas Tankless",AK115="Yes"),100,TRUE,0)</f>
        <v>0</v>
      </c>
      <c r="AM115" s="1">
        <f t="shared" si="1"/>
        <v>0</v>
      </c>
    </row>
    <row r="116" spans="1:39">
      <c r="A116">
        <v>2453189</v>
      </c>
      <c r="B116" t="s">
        <v>2918</v>
      </c>
      <c r="C116" t="s">
        <v>966</v>
      </c>
      <c r="D116" t="s">
        <v>2919</v>
      </c>
      <c r="E116" t="s">
        <v>2920</v>
      </c>
      <c r="H116" t="s">
        <v>2721</v>
      </c>
      <c r="J116" t="s">
        <v>2722</v>
      </c>
      <c r="K116" t="s">
        <v>2860</v>
      </c>
      <c r="N116">
        <v>4.5999999999999996</v>
      </c>
      <c r="O116">
        <v>0.4</v>
      </c>
      <c r="P116" t="s">
        <v>2724</v>
      </c>
      <c r="Q116">
        <v>0.95</v>
      </c>
      <c r="R116">
        <v>178</v>
      </c>
      <c r="S116">
        <v>194.53</v>
      </c>
      <c r="T116">
        <v>160000</v>
      </c>
      <c r="U116">
        <v>4</v>
      </c>
      <c r="Z116">
        <v>1</v>
      </c>
      <c r="AB116">
        <v>11.5</v>
      </c>
      <c r="AC116">
        <v>26.4</v>
      </c>
      <c r="AD116">
        <v>18.5</v>
      </c>
      <c r="AE116" t="s">
        <v>2725</v>
      </c>
      <c r="AF116" s="2">
        <v>44696</v>
      </c>
      <c r="AG116" s="2">
        <v>45027</v>
      </c>
      <c r="AH116" t="s">
        <v>2731</v>
      </c>
      <c r="AI116" t="s">
        <v>2921</v>
      </c>
      <c r="AJ116" t="s">
        <v>2728</v>
      </c>
      <c r="AK116" t="str" cm="1">
        <f t="array" ref="AK116">_xlfn.IFS(AND(OR(H116="Gas Storage",H116="Gas-fired Storage Residential-duty Commercial"),Q116&gt;=0.9),"Yes",AND(H116="Gas Tankless",Q116&gt;=0.87),"Yes",TRUE,"No")</f>
        <v>Yes</v>
      </c>
      <c r="AL116" s="1" cm="1">
        <f t="array" ref="AL116">_xlfn.IFS(AND(OR(H116="Gas Storage",H116="Gas-fired Storage Residential-duty Commercial"),AK116="Yes"),3*T116/1000,AND(H116="Gas Tankless",AK116="Yes"),100,TRUE,0)</f>
        <v>100</v>
      </c>
      <c r="AM116" s="1">
        <f t="shared" si="1"/>
        <v>50</v>
      </c>
    </row>
    <row r="117" spans="1:39">
      <c r="A117">
        <v>2453195</v>
      </c>
      <c r="B117" t="s">
        <v>2918</v>
      </c>
      <c r="C117" t="s">
        <v>966</v>
      </c>
      <c r="D117" t="s">
        <v>2922</v>
      </c>
      <c r="E117" t="s">
        <v>2923</v>
      </c>
      <c r="H117" t="s">
        <v>2721</v>
      </c>
      <c r="J117" t="s">
        <v>2722</v>
      </c>
      <c r="K117" t="s">
        <v>2860</v>
      </c>
      <c r="N117">
        <v>4.5</v>
      </c>
      <c r="O117">
        <v>0.4</v>
      </c>
      <c r="P117" t="s">
        <v>2724</v>
      </c>
      <c r="Q117">
        <v>0.95</v>
      </c>
      <c r="R117">
        <v>178</v>
      </c>
      <c r="S117">
        <v>194.53</v>
      </c>
      <c r="T117">
        <v>160000</v>
      </c>
      <c r="U117">
        <v>4</v>
      </c>
      <c r="Z117">
        <v>2</v>
      </c>
      <c r="AB117">
        <v>11.5</v>
      </c>
      <c r="AC117">
        <v>26.4</v>
      </c>
      <c r="AD117">
        <v>18.5</v>
      </c>
      <c r="AE117" t="s">
        <v>2725</v>
      </c>
      <c r="AF117" s="2">
        <v>44696</v>
      </c>
      <c r="AG117" s="2">
        <v>45027</v>
      </c>
      <c r="AH117" t="s">
        <v>2731</v>
      </c>
      <c r="AI117" t="s">
        <v>2924</v>
      </c>
      <c r="AJ117" t="s">
        <v>2728</v>
      </c>
      <c r="AK117" t="str" cm="1">
        <f t="array" ref="AK117">_xlfn.IFS(AND(OR(H117="Gas Storage",H117="Gas-fired Storage Residential-duty Commercial"),Q117&gt;=0.9),"Yes",AND(H117="Gas Tankless",Q117&gt;=0.87),"Yes",TRUE,"No")</f>
        <v>Yes</v>
      </c>
      <c r="AL117" s="1" cm="1">
        <f t="array" ref="AL117">_xlfn.IFS(AND(OR(H117="Gas Storage",H117="Gas-fired Storage Residential-duty Commercial"),AK117="Yes"),3*T117/1000,AND(H117="Gas Tankless",AK117="Yes"),100,TRUE,0)</f>
        <v>100</v>
      </c>
      <c r="AM117" s="1">
        <f t="shared" si="1"/>
        <v>50</v>
      </c>
    </row>
    <row r="118" spans="1:39">
      <c r="A118">
        <v>2453200</v>
      </c>
      <c r="B118" t="s">
        <v>2918</v>
      </c>
      <c r="C118" t="s">
        <v>966</v>
      </c>
      <c r="D118" t="s">
        <v>2925</v>
      </c>
      <c r="E118" t="s">
        <v>2926</v>
      </c>
      <c r="H118" t="s">
        <v>2721</v>
      </c>
      <c r="J118" t="s">
        <v>2722</v>
      </c>
      <c r="K118" t="s">
        <v>2860</v>
      </c>
      <c r="N118">
        <v>5.7</v>
      </c>
      <c r="O118">
        <v>0.4</v>
      </c>
      <c r="P118" t="s">
        <v>2724</v>
      </c>
      <c r="Q118">
        <v>0.95</v>
      </c>
      <c r="R118">
        <v>178</v>
      </c>
      <c r="S118">
        <v>194.53</v>
      </c>
      <c r="T118">
        <v>199000</v>
      </c>
      <c r="U118">
        <v>4</v>
      </c>
      <c r="Z118">
        <v>1</v>
      </c>
      <c r="AB118">
        <v>11.5</v>
      </c>
      <c r="AC118">
        <v>26.4</v>
      </c>
      <c r="AD118">
        <v>18.5</v>
      </c>
      <c r="AE118" t="s">
        <v>2725</v>
      </c>
      <c r="AF118" s="2">
        <v>44696</v>
      </c>
      <c r="AG118" s="2">
        <v>45027</v>
      </c>
      <c r="AH118" t="s">
        <v>2731</v>
      </c>
      <c r="AI118" t="s">
        <v>2927</v>
      </c>
      <c r="AJ118" t="s">
        <v>2728</v>
      </c>
      <c r="AK118" t="str" cm="1">
        <f t="array" ref="AK118">_xlfn.IFS(AND(OR(H118="Gas Storage",H118="Gas-fired Storage Residential-duty Commercial"),Q118&gt;=0.9),"Yes",AND(H118="Gas Tankless",Q118&gt;=0.87),"Yes",TRUE,"No")</f>
        <v>Yes</v>
      </c>
      <c r="AL118" s="1" cm="1">
        <f t="array" ref="AL118">_xlfn.IFS(AND(OR(H118="Gas Storage",H118="Gas-fired Storage Residential-duty Commercial"),AK118="Yes"),3*T118/1000,AND(H118="Gas Tankless",AK118="Yes"),100,TRUE,0)</f>
        <v>100</v>
      </c>
      <c r="AM118" s="1">
        <f t="shared" si="1"/>
        <v>50</v>
      </c>
    </row>
    <row r="119" spans="1:39">
      <c r="A119">
        <v>2453190</v>
      </c>
      <c r="B119" t="s">
        <v>2918</v>
      </c>
      <c r="C119" t="s">
        <v>966</v>
      </c>
      <c r="D119" t="s">
        <v>2928</v>
      </c>
      <c r="E119" t="s">
        <v>2929</v>
      </c>
      <c r="H119" t="s">
        <v>2721</v>
      </c>
      <c r="J119" t="s">
        <v>2722</v>
      </c>
      <c r="K119" t="s">
        <v>2860</v>
      </c>
      <c r="N119">
        <v>5.7</v>
      </c>
      <c r="O119">
        <v>0.4</v>
      </c>
      <c r="P119" t="s">
        <v>2724</v>
      </c>
      <c r="Q119">
        <v>0.95</v>
      </c>
      <c r="R119">
        <v>178</v>
      </c>
      <c r="S119">
        <v>194.53</v>
      </c>
      <c r="T119">
        <v>199000</v>
      </c>
      <c r="U119">
        <v>4</v>
      </c>
      <c r="Z119">
        <v>2</v>
      </c>
      <c r="AB119">
        <v>11.5</v>
      </c>
      <c r="AC119">
        <v>26.4</v>
      </c>
      <c r="AD119">
        <v>18.5</v>
      </c>
      <c r="AE119" t="s">
        <v>2725</v>
      </c>
      <c r="AF119" s="2">
        <v>44696</v>
      </c>
      <c r="AG119" s="2">
        <v>45027</v>
      </c>
      <c r="AH119" t="s">
        <v>2731</v>
      </c>
      <c r="AI119" t="s">
        <v>2930</v>
      </c>
      <c r="AJ119" t="s">
        <v>2728</v>
      </c>
      <c r="AK119" t="str" cm="1">
        <f t="array" ref="AK119">_xlfn.IFS(AND(OR(H119="Gas Storage",H119="Gas-fired Storage Residential-duty Commercial"),Q119&gt;=0.9),"Yes",AND(H119="Gas Tankless",Q119&gt;=0.87),"Yes",TRUE,"No")</f>
        <v>Yes</v>
      </c>
      <c r="AL119" s="1" cm="1">
        <f t="array" ref="AL119">_xlfn.IFS(AND(OR(H119="Gas Storage",H119="Gas-fired Storage Residential-duty Commercial"),AK119="Yes"),3*T119/1000,AND(H119="Gas Tankless",AK119="Yes"),100,TRUE,0)</f>
        <v>100</v>
      </c>
      <c r="AM119" s="1">
        <f t="shared" si="1"/>
        <v>50</v>
      </c>
    </row>
    <row r="120" spans="1:39">
      <c r="A120">
        <v>2862489</v>
      </c>
      <c r="B120" t="s">
        <v>2720</v>
      </c>
      <c r="C120" t="s">
        <v>1035</v>
      </c>
      <c r="D120" t="s">
        <v>1993</v>
      </c>
      <c r="E120" t="s">
        <v>1997</v>
      </c>
      <c r="H120" t="s">
        <v>2721</v>
      </c>
      <c r="J120" t="s">
        <v>2931</v>
      </c>
      <c r="K120" t="s">
        <v>2932</v>
      </c>
      <c r="L120">
        <v>1</v>
      </c>
      <c r="N120">
        <v>4.8</v>
      </c>
      <c r="O120">
        <v>1</v>
      </c>
      <c r="P120" t="s">
        <v>2724</v>
      </c>
      <c r="Q120">
        <v>0.95</v>
      </c>
      <c r="R120">
        <v>178</v>
      </c>
      <c r="S120">
        <v>194.53</v>
      </c>
      <c r="T120">
        <v>160000</v>
      </c>
      <c r="U120">
        <v>5</v>
      </c>
      <c r="V120">
        <v>98</v>
      </c>
      <c r="W120">
        <v>1</v>
      </c>
      <c r="X120">
        <v>1</v>
      </c>
      <c r="Y120">
        <v>1</v>
      </c>
      <c r="Z120">
        <v>3</v>
      </c>
      <c r="AA120">
        <v>2</v>
      </c>
      <c r="AB120">
        <v>16</v>
      </c>
      <c r="AC120">
        <v>27</v>
      </c>
      <c r="AD120">
        <v>17</v>
      </c>
      <c r="AE120" t="s">
        <v>2725</v>
      </c>
      <c r="AF120" s="2">
        <v>45323</v>
      </c>
      <c r="AG120" s="2">
        <v>45278</v>
      </c>
      <c r="AH120" t="s">
        <v>2731</v>
      </c>
      <c r="AI120" t="s">
        <v>2933</v>
      </c>
      <c r="AJ120" t="s">
        <v>2728</v>
      </c>
      <c r="AK120" t="str" cm="1">
        <f t="array" ref="AK120">_xlfn.IFS(AND(OR(H120="Gas Storage",H120="Gas-fired Storage Residential-duty Commercial"),Q120&gt;=0.9),"Yes",AND(H120="Gas Tankless",Q120&gt;=0.87),"Yes",TRUE,"No")</f>
        <v>Yes</v>
      </c>
      <c r="AL120" s="1" cm="1">
        <f t="array" ref="AL120">_xlfn.IFS(AND(OR(H120="Gas Storage",H120="Gas-fired Storage Residential-duty Commercial"),AK120="Yes"),3*T120/1000,AND(H120="Gas Tankless",AK120="Yes"),100,TRUE,0)</f>
        <v>100</v>
      </c>
      <c r="AM120" s="1">
        <f t="shared" si="1"/>
        <v>50</v>
      </c>
    </row>
    <row r="121" spans="1:39">
      <c r="A121">
        <v>2862486</v>
      </c>
      <c r="B121" t="s">
        <v>2720</v>
      </c>
      <c r="C121" t="s">
        <v>1035</v>
      </c>
      <c r="D121" t="s">
        <v>1993</v>
      </c>
      <c r="E121" t="s">
        <v>1998</v>
      </c>
      <c r="H121" t="s">
        <v>2721</v>
      </c>
      <c r="J121" t="s">
        <v>2931</v>
      </c>
      <c r="K121" t="s">
        <v>2932</v>
      </c>
      <c r="L121">
        <v>1</v>
      </c>
      <c r="N121">
        <v>4.8</v>
      </c>
      <c r="O121">
        <v>1</v>
      </c>
      <c r="P121" t="s">
        <v>2724</v>
      </c>
      <c r="Q121">
        <v>0.95</v>
      </c>
      <c r="R121">
        <v>178</v>
      </c>
      <c r="S121">
        <v>194.53</v>
      </c>
      <c r="T121">
        <v>160000</v>
      </c>
      <c r="U121">
        <v>5</v>
      </c>
      <c r="V121">
        <v>98</v>
      </c>
      <c r="W121">
        <v>1</v>
      </c>
      <c r="X121">
        <v>1</v>
      </c>
      <c r="Y121">
        <v>1</v>
      </c>
      <c r="Z121">
        <v>3</v>
      </c>
      <c r="AA121">
        <v>2</v>
      </c>
      <c r="AB121">
        <v>16</v>
      </c>
      <c r="AC121">
        <v>27</v>
      </c>
      <c r="AD121">
        <v>17</v>
      </c>
      <c r="AE121" t="s">
        <v>2725</v>
      </c>
      <c r="AF121" s="2">
        <v>45323</v>
      </c>
      <c r="AG121" s="2">
        <v>45278</v>
      </c>
      <c r="AH121" t="s">
        <v>2731</v>
      </c>
      <c r="AI121" t="s">
        <v>2934</v>
      </c>
      <c r="AJ121" t="s">
        <v>2728</v>
      </c>
      <c r="AK121" t="str" cm="1">
        <f t="array" ref="AK121">_xlfn.IFS(AND(OR(H121="Gas Storage",H121="Gas-fired Storage Residential-duty Commercial"),Q121&gt;=0.9),"Yes",AND(H121="Gas Tankless",Q121&gt;=0.87),"Yes",TRUE,"No")</f>
        <v>Yes</v>
      </c>
      <c r="AL121" s="1" cm="1">
        <f t="array" ref="AL121">_xlfn.IFS(AND(OR(H121="Gas Storage",H121="Gas-fired Storage Residential-duty Commercial"),AK121="Yes"),3*T121/1000,AND(H121="Gas Tankless",AK121="Yes"),100,TRUE,0)</f>
        <v>100</v>
      </c>
      <c r="AM121" s="1">
        <f t="shared" si="1"/>
        <v>50</v>
      </c>
    </row>
    <row r="122" spans="1:39">
      <c r="A122">
        <v>2865535</v>
      </c>
      <c r="B122" t="s">
        <v>2720</v>
      </c>
      <c r="C122" t="s">
        <v>1035</v>
      </c>
      <c r="D122" t="s">
        <v>1975</v>
      </c>
      <c r="E122" t="s">
        <v>1979</v>
      </c>
      <c r="H122" t="s">
        <v>2721</v>
      </c>
      <c r="J122" t="s">
        <v>2931</v>
      </c>
      <c r="K122" t="s">
        <v>2932</v>
      </c>
      <c r="L122">
        <v>1</v>
      </c>
      <c r="N122">
        <v>5.3</v>
      </c>
      <c r="O122">
        <v>1</v>
      </c>
      <c r="P122" t="s">
        <v>2724</v>
      </c>
      <c r="Q122">
        <v>0.95</v>
      </c>
      <c r="R122">
        <v>178</v>
      </c>
      <c r="S122">
        <v>194.53</v>
      </c>
      <c r="T122">
        <v>180000</v>
      </c>
      <c r="U122">
        <v>5</v>
      </c>
      <c r="V122">
        <v>97</v>
      </c>
      <c r="W122">
        <v>1</v>
      </c>
      <c r="X122">
        <v>1</v>
      </c>
      <c r="Y122">
        <v>1</v>
      </c>
      <c r="Z122">
        <v>3</v>
      </c>
      <c r="AA122">
        <v>2</v>
      </c>
      <c r="AB122">
        <v>16</v>
      </c>
      <c r="AC122">
        <v>27</v>
      </c>
      <c r="AD122">
        <v>17</v>
      </c>
      <c r="AE122" t="s">
        <v>2725</v>
      </c>
      <c r="AF122" s="2">
        <v>45323</v>
      </c>
      <c r="AG122" s="2">
        <v>45278</v>
      </c>
      <c r="AH122" t="s">
        <v>2731</v>
      </c>
      <c r="AI122" t="s">
        <v>2935</v>
      </c>
      <c r="AJ122" t="s">
        <v>2728</v>
      </c>
      <c r="AK122" t="str" cm="1">
        <f t="array" ref="AK122">_xlfn.IFS(AND(OR(H122="Gas Storage",H122="Gas-fired Storage Residential-duty Commercial"),Q122&gt;=0.9),"Yes",AND(H122="Gas Tankless",Q122&gt;=0.87),"Yes",TRUE,"No")</f>
        <v>Yes</v>
      </c>
      <c r="AL122" s="1" cm="1">
        <f t="array" ref="AL122">_xlfn.IFS(AND(OR(H122="Gas Storage",H122="Gas-fired Storage Residential-duty Commercial"),AK122="Yes"),3*T122/1000,AND(H122="Gas Tankless",AK122="Yes"),100,TRUE,0)</f>
        <v>100</v>
      </c>
      <c r="AM122" s="1">
        <f t="shared" si="1"/>
        <v>50</v>
      </c>
    </row>
    <row r="123" spans="1:39">
      <c r="A123">
        <v>2864534</v>
      </c>
      <c r="B123" t="s">
        <v>2720</v>
      </c>
      <c r="C123" t="s">
        <v>1035</v>
      </c>
      <c r="D123" t="s">
        <v>1975</v>
      </c>
      <c r="E123" t="s">
        <v>1980</v>
      </c>
      <c r="H123" t="s">
        <v>2721</v>
      </c>
      <c r="J123" t="s">
        <v>2931</v>
      </c>
      <c r="K123" t="s">
        <v>2932</v>
      </c>
      <c r="L123">
        <v>1</v>
      </c>
      <c r="N123">
        <v>5.3</v>
      </c>
      <c r="O123">
        <v>1</v>
      </c>
      <c r="P123" t="s">
        <v>2724</v>
      </c>
      <c r="Q123">
        <v>0.95</v>
      </c>
      <c r="R123">
        <v>178</v>
      </c>
      <c r="S123">
        <v>194.53</v>
      </c>
      <c r="T123">
        <v>180000</v>
      </c>
      <c r="U123">
        <v>5</v>
      </c>
      <c r="V123">
        <v>97</v>
      </c>
      <c r="W123">
        <v>1</v>
      </c>
      <c r="X123">
        <v>1</v>
      </c>
      <c r="Y123">
        <v>1</v>
      </c>
      <c r="Z123">
        <v>3</v>
      </c>
      <c r="AA123">
        <v>2</v>
      </c>
      <c r="AB123">
        <v>16</v>
      </c>
      <c r="AC123">
        <v>27</v>
      </c>
      <c r="AD123">
        <v>17</v>
      </c>
      <c r="AE123" t="s">
        <v>2725</v>
      </c>
      <c r="AF123" s="2">
        <v>45323</v>
      </c>
      <c r="AG123" s="2">
        <v>45278</v>
      </c>
      <c r="AH123" t="s">
        <v>2731</v>
      </c>
      <c r="AI123" t="s">
        <v>2936</v>
      </c>
      <c r="AJ123" t="s">
        <v>2728</v>
      </c>
      <c r="AK123" t="str" cm="1">
        <f t="array" ref="AK123">_xlfn.IFS(AND(OR(H123="Gas Storage",H123="Gas-fired Storage Residential-duty Commercial"),Q123&gt;=0.9),"Yes",AND(H123="Gas Tankless",Q123&gt;=0.87),"Yes",TRUE,"No")</f>
        <v>Yes</v>
      </c>
      <c r="AL123" s="1" cm="1">
        <f t="array" ref="AL123">_xlfn.IFS(AND(OR(H123="Gas Storage",H123="Gas-fired Storage Residential-duty Commercial"),AK123="Yes"),3*T123/1000,AND(H123="Gas Tankless",AK123="Yes"),100,TRUE,0)</f>
        <v>100</v>
      </c>
      <c r="AM123" s="1">
        <f t="shared" si="1"/>
        <v>50</v>
      </c>
    </row>
    <row r="124" spans="1:39">
      <c r="A124">
        <v>2867540</v>
      </c>
      <c r="B124" t="s">
        <v>2720</v>
      </c>
      <c r="C124" t="s">
        <v>1035</v>
      </c>
      <c r="D124" t="s">
        <v>2113</v>
      </c>
      <c r="E124" t="s">
        <v>2117</v>
      </c>
      <c r="H124" t="s">
        <v>2721</v>
      </c>
      <c r="J124" t="s">
        <v>2931</v>
      </c>
      <c r="K124" t="s">
        <v>2932</v>
      </c>
      <c r="L124">
        <v>1</v>
      </c>
      <c r="N124">
        <v>5.9</v>
      </c>
      <c r="O124">
        <v>1</v>
      </c>
      <c r="P124" t="s">
        <v>2724</v>
      </c>
      <c r="Q124">
        <v>0.95</v>
      </c>
      <c r="R124">
        <v>178</v>
      </c>
      <c r="S124">
        <v>194.53</v>
      </c>
      <c r="T124">
        <v>199000</v>
      </c>
      <c r="U124">
        <v>5</v>
      </c>
      <c r="V124">
        <v>98</v>
      </c>
      <c r="W124">
        <v>1</v>
      </c>
      <c r="X124">
        <v>1</v>
      </c>
      <c r="Y124">
        <v>1</v>
      </c>
      <c r="Z124">
        <v>3</v>
      </c>
      <c r="AA124">
        <v>2</v>
      </c>
      <c r="AB124">
        <v>16</v>
      </c>
      <c r="AC124">
        <v>27</v>
      </c>
      <c r="AD124">
        <v>17</v>
      </c>
      <c r="AE124" t="s">
        <v>2725</v>
      </c>
      <c r="AF124" s="2">
        <v>45323</v>
      </c>
      <c r="AG124" s="2">
        <v>45278</v>
      </c>
      <c r="AH124" t="s">
        <v>2731</v>
      </c>
      <c r="AI124" t="s">
        <v>2937</v>
      </c>
      <c r="AJ124" t="s">
        <v>2728</v>
      </c>
      <c r="AK124" t="str" cm="1">
        <f t="array" ref="AK124">_xlfn.IFS(AND(OR(H124="Gas Storage",H124="Gas-fired Storage Residential-duty Commercial"),Q124&gt;=0.9),"Yes",AND(H124="Gas Tankless",Q124&gt;=0.87),"Yes",TRUE,"No")</f>
        <v>Yes</v>
      </c>
      <c r="AL124" s="1" cm="1">
        <f t="array" ref="AL124">_xlfn.IFS(AND(OR(H124="Gas Storage",H124="Gas-fired Storage Residential-duty Commercial"),AK124="Yes"),3*T124/1000,AND(H124="Gas Tankless",AK124="Yes"),100,TRUE,0)</f>
        <v>100</v>
      </c>
      <c r="AM124" s="1">
        <f t="shared" si="1"/>
        <v>50</v>
      </c>
    </row>
    <row r="125" spans="1:39">
      <c r="A125">
        <v>2862503</v>
      </c>
      <c r="B125" t="s">
        <v>2720</v>
      </c>
      <c r="C125" t="s">
        <v>1035</v>
      </c>
      <c r="D125" t="s">
        <v>2113</v>
      </c>
      <c r="E125" t="s">
        <v>2118</v>
      </c>
      <c r="H125" t="s">
        <v>2721</v>
      </c>
      <c r="J125" t="s">
        <v>2931</v>
      </c>
      <c r="K125" t="s">
        <v>2932</v>
      </c>
      <c r="L125">
        <v>1</v>
      </c>
      <c r="N125">
        <v>5.9</v>
      </c>
      <c r="O125">
        <v>1</v>
      </c>
      <c r="P125" t="s">
        <v>2724</v>
      </c>
      <c r="Q125">
        <v>0.95</v>
      </c>
      <c r="R125">
        <v>178</v>
      </c>
      <c r="S125">
        <v>194.53</v>
      </c>
      <c r="T125">
        <v>199000</v>
      </c>
      <c r="U125">
        <v>5</v>
      </c>
      <c r="V125">
        <v>98</v>
      </c>
      <c r="W125">
        <v>1</v>
      </c>
      <c r="X125">
        <v>1</v>
      </c>
      <c r="Y125">
        <v>1</v>
      </c>
      <c r="Z125">
        <v>3</v>
      </c>
      <c r="AA125">
        <v>2</v>
      </c>
      <c r="AB125">
        <v>16</v>
      </c>
      <c r="AC125">
        <v>27</v>
      </c>
      <c r="AD125">
        <v>17</v>
      </c>
      <c r="AE125" t="s">
        <v>2725</v>
      </c>
      <c r="AF125" s="2">
        <v>45323</v>
      </c>
      <c r="AG125" s="2">
        <v>45278</v>
      </c>
      <c r="AH125" t="s">
        <v>2731</v>
      </c>
      <c r="AI125" t="s">
        <v>2938</v>
      </c>
      <c r="AJ125" t="s">
        <v>2728</v>
      </c>
      <c r="AK125" t="str" cm="1">
        <f t="array" ref="AK125">_xlfn.IFS(AND(OR(H125="Gas Storage",H125="Gas-fired Storage Residential-duty Commercial"),Q125&gt;=0.9),"Yes",AND(H125="Gas Tankless",Q125&gt;=0.87),"Yes",TRUE,"No")</f>
        <v>Yes</v>
      </c>
      <c r="AL125" s="1" cm="1">
        <f t="array" ref="AL125">_xlfn.IFS(AND(OR(H125="Gas Storage",H125="Gas-fired Storage Residential-duty Commercial"),AK125="Yes"),3*T125/1000,AND(H125="Gas Tankless",AK125="Yes"),100,TRUE,0)</f>
        <v>100</v>
      </c>
      <c r="AM125" s="1">
        <f t="shared" si="1"/>
        <v>50</v>
      </c>
    </row>
    <row r="126" spans="1:39">
      <c r="A126">
        <v>2408703</v>
      </c>
      <c r="B126" t="s">
        <v>2720</v>
      </c>
      <c r="C126" t="s">
        <v>1035</v>
      </c>
      <c r="D126" t="s">
        <v>1950</v>
      </c>
      <c r="E126" t="s">
        <v>1950</v>
      </c>
      <c r="H126" t="s">
        <v>2846</v>
      </c>
      <c r="J126" t="s">
        <v>2931</v>
      </c>
      <c r="K126" t="s">
        <v>2737</v>
      </c>
      <c r="L126">
        <v>33</v>
      </c>
      <c r="M126">
        <v>170</v>
      </c>
      <c r="P126" t="s">
        <v>2724</v>
      </c>
      <c r="Q126">
        <v>0.9</v>
      </c>
      <c r="R126">
        <v>188</v>
      </c>
      <c r="S126">
        <v>205.46</v>
      </c>
      <c r="T126">
        <v>100000</v>
      </c>
      <c r="U126">
        <v>5</v>
      </c>
      <c r="V126">
        <v>95</v>
      </c>
      <c r="W126">
        <v>49</v>
      </c>
      <c r="X126">
        <v>7</v>
      </c>
      <c r="Y126">
        <v>22</v>
      </c>
      <c r="Z126">
        <v>2</v>
      </c>
      <c r="AE126" t="s">
        <v>2725</v>
      </c>
      <c r="AF126" s="2">
        <v>43033</v>
      </c>
      <c r="AG126" s="2">
        <v>44980</v>
      </c>
      <c r="AH126" t="s">
        <v>2726</v>
      </c>
      <c r="AI126" t="s">
        <v>2939</v>
      </c>
      <c r="AJ126" t="s">
        <v>2728</v>
      </c>
      <c r="AK126" t="str" cm="1">
        <f t="array" ref="AK126">_xlfn.IFS(AND(OR(H126="Gas Storage",H126="Gas-fired Storage Residential-duty Commercial"),Q126&gt;=0.9),"Yes",AND(H126="Gas Tankless",Q126&gt;=0.87),"Yes",TRUE,"No")</f>
        <v>Yes</v>
      </c>
      <c r="AL126" s="1" cm="1">
        <f t="array" ref="AL126">_xlfn.IFS(AND(OR(H126="Gas Storage",H126="Gas-fired Storage Residential-duty Commercial"),AK126="Yes"),3*T126/1000,AND(H126="Gas Tankless",AK126="Yes"),100,TRUE,0)</f>
        <v>300</v>
      </c>
      <c r="AM126" s="1">
        <f t="shared" si="1"/>
        <v>0</v>
      </c>
    </row>
    <row r="127" spans="1:39">
      <c r="A127">
        <v>2408702</v>
      </c>
      <c r="B127" t="s">
        <v>2720</v>
      </c>
      <c r="C127" t="s">
        <v>1035</v>
      </c>
      <c r="D127" t="s">
        <v>1952</v>
      </c>
      <c r="E127" t="s">
        <v>1951</v>
      </c>
      <c r="H127" t="s">
        <v>2846</v>
      </c>
      <c r="J127" t="s">
        <v>2931</v>
      </c>
      <c r="K127" t="s">
        <v>2737</v>
      </c>
      <c r="L127">
        <v>33</v>
      </c>
      <c r="M127">
        <v>170</v>
      </c>
      <c r="P127" t="s">
        <v>2724</v>
      </c>
      <c r="Q127">
        <v>0.9</v>
      </c>
      <c r="R127">
        <v>188</v>
      </c>
      <c r="S127">
        <v>205.46</v>
      </c>
      <c r="T127">
        <v>100000</v>
      </c>
      <c r="U127">
        <v>5</v>
      </c>
      <c r="V127">
        <v>95</v>
      </c>
      <c r="W127">
        <v>49</v>
      </c>
      <c r="X127">
        <v>7</v>
      </c>
      <c r="Y127">
        <v>22</v>
      </c>
      <c r="Z127">
        <v>2</v>
      </c>
      <c r="AE127" t="s">
        <v>2725</v>
      </c>
      <c r="AF127" s="2">
        <v>43033</v>
      </c>
      <c r="AG127" s="2">
        <v>44980</v>
      </c>
      <c r="AH127" t="s">
        <v>2726</v>
      </c>
      <c r="AI127" t="s">
        <v>2940</v>
      </c>
      <c r="AJ127" t="s">
        <v>2728</v>
      </c>
      <c r="AK127" t="str" cm="1">
        <f t="array" ref="AK127">_xlfn.IFS(AND(OR(H127="Gas Storage",H127="Gas-fired Storage Residential-duty Commercial"),Q127&gt;=0.9),"Yes",AND(H127="Gas Tankless",Q127&gt;=0.87),"Yes",TRUE,"No")</f>
        <v>Yes</v>
      </c>
      <c r="AL127" s="1" cm="1">
        <f t="array" ref="AL127">_xlfn.IFS(AND(OR(H127="Gas Storage",H127="Gas-fired Storage Residential-duty Commercial"),AK127="Yes"),3*T127/1000,AND(H127="Gas Tankless",AK127="Yes"),100,TRUE,0)</f>
        <v>300</v>
      </c>
      <c r="AM127" s="1">
        <f t="shared" si="1"/>
        <v>0</v>
      </c>
    </row>
    <row r="128" spans="1:39">
      <c r="A128">
        <v>2862492</v>
      </c>
      <c r="B128" t="s">
        <v>2720</v>
      </c>
      <c r="C128" t="s">
        <v>1050</v>
      </c>
      <c r="D128" t="s">
        <v>1993</v>
      </c>
      <c r="E128" t="s">
        <v>1993</v>
      </c>
      <c r="H128" t="s">
        <v>2721</v>
      </c>
      <c r="J128" t="s">
        <v>2931</v>
      </c>
      <c r="K128" t="s">
        <v>2932</v>
      </c>
      <c r="L128">
        <v>1</v>
      </c>
      <c r="N128">
        <v>4.8</v>
      </c>
      <c r="O128">
        <v>1</v>
      </c>
      <c r="P128" t="s">
        <v>2724</v>
      </c>
      <c r="Q128">
        <v>0.95</v>
      </c>
      <c r="R128">
        <v>178</v>
      </c>
      <c r="S128">
        <v>194.53</v>
      </c>
      <c r="T128">
        <v>160000</v>
      </c>
      <c r="U128">
        <v>5</v>
      </c>
      <c r="V128">
        <v>98</v>
      </c>
      <c r="W128">
        <v>1</v>
      </c>
      <c r="X128">
        <v>1</v>
      </c>
      <c r="Y128">
        <v>1</v>
      </c>
      <c r="Z128">
        <v>3</v>
      </c>
      <c r="AA128">
        <v>2</v>
      </c>
      <c r="AB128">
        <v>16</v>
      </c>
      <c r="AC128">
        <v>27</v>
      </c>
      <c r="AD128">
        <v>17</v>
      </c>
      <c r="AE128" t="s">
        <v>2725</v>
      </c>
      <c r="AF128" s="2">
        <v>45323</v>
      </c>
      <c r="AG128" s="2">
        <v>45278</v>
      </c>
      <c r="AH128" t="s">
        <v>2731</v>
      </c>
      <c r="AI128" t="s">
        <v>2941</v>
      </c>
      <c r="AJ128" t="s">
        <v>2728</v>
      </c>
      <c r="AK128" t="str" cm="1">
        <f t="array" ref="AK128">_xlfn.IFS(AND(OR(H128="Gas Storage",H128="Gas-fired Storage Residential-duty Commercial"),Q128&gt;=0.9),"Yes",AND(H128="Gas Tankless",Q128&gt;=0.87),"Yes",TRUE,"No")</f>
        <v>Yes</v>
      </c>
      <c r="AL128" s="1" cm="1">
        <f t="array" ref="AL128">_xlfn.IFS(AND(OR(H128="Gas Storage",H128="Gas-fired Storage Residential-duty Commercial"),AK128="Yes"),3*T128/1000,AND(H128="Gas Tankless",AK128="Yes"),100,TRUE,0)</f>
        <v>100</v>
      </c>
      <c r="AM128" s="1">
        <f t="shared" si="1"/>
        <v>50</v>
      </c>
    </row>
    <row r="129" spans="1:39">
      <c r="A129">
        <v>2862491</v>
      </c>
      <c r="B129" t="s">
        <v>2720</v>
      </c>
      <c r="C129" t="s">
        <v>1050</v>
      </c>
      <c r="D129" t="s">
        <v>1993</v>
      </c>
      <c r="E129" t="s">
        <v>1994</v>
      </c>
      <c r="H129" t="s">
        <v>2721</v>
      </c>
      <c r="J129" t="s">
        <v>2931</v>
      </c>
      <c r="K129" t="s">
        <v>2932</v>
      </c>
      <c r="L129">
        <v>1</v>
      </c>
      <c r="N129">
        <v>4.8</v>
      </c>
      <c r="O129">
        <v>1</v>
      </c>
      <c r="P129" t="s">
        <v>2724</v>
      </c>
      <c r="Q129">
        <v>0.95</v>
      </c>
      <c r="R129">
        <v>178</v>
      </c>
      <c r="S129">
        <v>194.53</v>
      </c>
      <c r="T129">
        <v>160000</v>
      </c>
      <c r="U129">
        <v>5</v>
      </c>
      <c r="V129">
        <v>98</v>
      </c>
      <c r="W129">
        <v>1</v>
      </c>
      <c r="X129">
        <v>1</v>
      </c>
      <c r="Y129">
        <v>1</v>
      </c>
      <c r="Z129">
        <v>3</v>
      </c>
      <c r="AA129">
        <v>2</v>
      </c>
      <c r="AB129">
        <v>16</v>
      </c>
      <c r="AC129">
        <v>27</v>
      </c>
      <c r="AD129">
        <v>17</v>
      </c>
      <c r="AE129" t="s">
        <v>2725</v>
      </c>
      <c r="AF129" s="2">
        <v>45323</v>
      </c>
      <c r="AG129" s="2">
        <v>45278</v>
      </c>
      <c r="AH129" t="s">
        <v>2731</v>
      </c>
      <c r="AI129" t="s">
        <v>2942</v>
      </c>
      <c r="AJ129" t="s">
        <v>2728</v>
      </c>
      <c r="AK129" t="str" cm="1">
        <f t="array" ref="AK129">_xlfn.IFS(AND(OR(H129="Gas Storage",H129="Gas-fired Storage Residential-duty Commercial"),Q129&gt;=0.9),"Yes",AND(H129="Gas Tankless",Q129&gt;=0.87),"Yes",TRUE,"No")</f>
        <v>Yes</v>
      </c>
      <c r="AL129" s="1" cm="1">
        <f t="array" ref="AL129">_xlfn.IFS(AND(OR(H129="Gas Storage",H129="Gas-fired Storage Residential-duty Commercial"),AK129="Yes"),3*T129/1000,AND(H129="Gas Tankless",AK129="Yes"),100,TRUE,0)</f>
        <v>100</v>
      </c>
      <c r="AM129" s="1">
        <f t="shared" si="1"/>
        <v>50</v>
      </c>
    </row>
    <row r="130" spans="1:39">
      <c r="A130">
        <v>2866539</v>
      </c>
      <c r="B130" t="s">
        <v>2720</v>
      </c>
      <c r="C130" t="s">
        <v>1050</v>
      </c>
      <c r="D130" t="s">
        <v>1975</v>
      </c>
      <c r="E130" t="s">
        <v>1975</v>
      </c>
      <c r="H130" t="s">
        <v>2721</v>
      </c>
      <c r="J130" t="s">
        <v>2931</v>
      </c>
      <c r="K130" t="s">
        <v>2932</v>
      </c>
      <c r="L130">
        <v>1</v>
      </c>
      <c r="N130">
        <v>5.3</v>
      </c>
      <c r="O130">
        <v>1</v>
      </c>
      <c r="P130" t="s">
        <v>2724</v>
      </c>
      <c r="Q130">
        <v>0.95</v>
      </c>
      <c r="R130">
        <v>178</v>
      </c>
      <c r="S130">
        <v>194.53</v>
      </c>
      <c r="T130">
        <v>180000</v>
      </c>
      <c r="U130">
        <v>5</v>
      </c>
      <c r="V130">
        <v>97</v>
      </c>
      <c r="W130">
        <v>1</v>
      </c>
      <c r="X130">
        <v>1</v>
      </c>
      <c r="Y130">
        <v>1</v>
      </c>
      <c r="Z130">
        <v>3</v>
      </c>
      <c r="AA130">
        <v>2</v>
      </c>
      <c r="AB130">
        <v>16</v>
      </c>
      <c r="AC130">
        <v>27</v>
      </c>
      <c r="AD130">
        <v>17</v>
      </c>
      <c r="AE130" t="s">
        <v>2725</v>
      </c>
      <c r="AF130" s="2">
        <v>45323</v>
      </c>
      <c r="AG130" s="2">
        <v>45278</v>
      </c>
      <c r="AH130" t="s">
        <v>2731</v>
      </c>
      <c r="AI130" t="s">
        <v>2943</v>
      </c>
      <c r="AJ130" t="s">
        <v>2728</v>
      </c>
      <c r="AK130" t="str" cm="1">
        <f t="array" ref="AK130">_xlfn.IFS(AND(OR(H130="Gas Storage",H130="Gas-fired Storage Residential-duty Commercial"),Q130&gt;=0.9),"Yes",AND(H130="Gas Tankless",Q130&gt;=0.87),"Yes",TRUE,"No")</f>
        <v>Yes</v>
      </c>
      <c r="AL130" s="1" cm="1">
        <f t="array" ref="AL130">_xlfn.IFS(AND(OR(H130="Gas Storage",H130="Gas-fired Storage Residential-duty Commercial"),AK130="Yes"),3*T130/1000,AND(H130="Gas Tankless",AK130="Yes"),100,TRUE,0)</f>
        <v>100</v>
      </c>
      <c r="AM130" s="1">
        <f t="shared" si="1"/>
        <v>50</v>
      </c>
    </row>
    <row r="131" spans="1:39">
      <c r="A131">
        <v>2866538</v>
      </c>
      <c r="B131" t="s">
        <v>2720</v>
      </c>
      <c r="C131" t="s">
        <v>1050</v>
      </c>
      <c r="D131" t="s">
        <v>1975</v>
      </c>
      <c r="E131" t="s">
        <v>1976</v>
      </c>
      <c r="H131" t="s">
        <v>2721</v>
      </c>
      <c r="J131" t="s">
        <v>2931</v>
      </c>
      <c r="K131" t="s">
        <v>2932</v>
      </c>
      <c r="L131">
        <v>1</v>
      </c>
      <c r="N131">
        <v>5.3</v>
      </c>
      <c r="O131">
        <v>1</v>
      </c>
      <c r="P131" t="s">
        <v>2724</v>
      </c>
      <c r="Q131">
        <v>0.95</v>
      </c>
      <c r="R131">
        <v>178</v>
      </c>
      <c r="S131">
        <v>194.53</v>
      </c>
      <c r="T131">
        <v>180000</v>
      </c>
      <c r="U131">
        <v>5</v>
      </c>
      <c r="V131">
        <v>97</v>
      </c>
      <c r="W131">
        <v>1</v>
      </c>
      <c r="X131">
        <v>1</v>
      </c>
      <c r="Y131">
        <v>1</v>
      </c>
      <c r="Z131">
        <v>3</v>
      </c>
      <c r="AA131">
        <v>2</v>
      </c>
      <c r="AB131">
        <v>16</v>
      </c>
      <c r="AC131">
        <v>27</v>
      </c>
      <c r="AD131">
        <v>17</v>
      </c>
      <c r="AE131" t="s">
        <v>2725</v>
      </c>
      <c r="AF131" s="2">
        <v>45323</v>
      </c>
      <c r="AG131" s="2">
        <v>45278</v>
      </c>
      <c r="AH131" t="s">
        <v>2731</v>
      </c>
      <c r="AI131" t="s">
        <v>2944</v>
      </c>
      <c r="AJ131" t="s">
        <v>2728</v>
      </c>
      <c r="AK131" t="str" cm="1">
        <f t="array" ref="AK131">_xlfn.IFS(AND(OR(H131="Gas Storage",H131="Gas-fired Storage Residential-duty Commercial"),Q131&gt;=0.9),"Yes",AND(H131="Gas Tankless",Q131&gt;=0.87),"Yes",TRUE,"No")</f>
        <v>Yes</v>
      </c>
      <c r="AL131" s="1" cm="1">
        <f t="array" ref="AL131">_xlfn.IFS(AND(OR(H131="Gas Storage",H131="Gas-fired Storage Residential-duty Commercial"),AK131="Yes"),3*T131/1000,AND(H131="Gas Tankless",AK131="Yes"),100,TRUE,0)</f>
        <v>100</v>
      </c>
      <c r="AM131" s="1">
        <f t="shared" ref="AM131:AM194" si="2">IF(AND(H131="Gas Tankless",AK131="Yes"),50,0)</f>
        <v>50</v>
      </c>
    </row>
    <row r="132" spans="1:39">
      <c r="A132">
        <v>2870544</v>
      </c>
      <c r="B132" t="s">
        <v>2720</v>
      </c>
      <c r="C132" t="s">
        <v>1050</v>
      </c>
      <c r="D132" t="s">
        <v>2113</v>
      </c>
      <c r="E132" t="s">
        <v>2113</v>
      </c>
      <c r="H132" t="s">
        <v>2721</v>
      </c>
      <c r="J132" t="s">
        <v>2931</v>
      </c>
      <c r="K132" t="s">
        <v>2932</v>
      </c>
      <c r="L132">
        <v>1</v>
      </c>
      <c r="N132">
        <v>5.9</v>
      </c>
      <c r="O132">
        <v>1</v>
      </c>
      <c r="P132" t="s">
        <v>2724</v>
      </c>
      <c r="Q132">
        <v>0.95</v>
      </c>
      <c r="R132">
        <v>178</v>
      </c>
      <c r="S132">
        <v>194.53</v>
      </c>
      <c r="T132">
        <v>199000</v>
      </c>
      <c r="U132">
        <v>5</v>
      </c>
      <c r="V132">
        <v>98</v>
      </c>
      <c r="W132">
        <v>1</v>
      </c>
      <c r="X132">
        <v>1</v>
      </c>
      <c r="Y132">
        <v>1</v>
      </c>
      <c r="Z132">
        <v>3</v>
      </c>
      <c r="AA132">
        <v>2</v>
      </c>
      <c r="AB132">
        <v>16</v>
      </c>
      <c r="AC132">
        <v>27</v>
      </c>
      <c r="AD132">
        <v>17</v>
      </c>
      <c r="AE132" t="s">
        <v>2725</v>
      </c>
      <c r="AF132" s="2">
        <v>45323</v>
      </c>
      <c r="AG132" s="2">
        <v>45278</v>
      </c>
      <c r="AH132" t="s">
        <v>2731</v>
      </c>
      <c r="AI132" t="s">
        <v>2945</v>
      </c>
      <c r="AJ132" t="s">
        <v>2728</v>
      </c>
      <c r="AK132" t="str" cm="1">
        <f t="array" ref="AK132">_xlfn.IFS(AND(OR(H132="Gas Storage",H132="Gas-fired Storage Residential-duty Commercial"),Q132&gt;=0.9),"Yes",AND(H132="Gas Tankless",Q132&gt;=0.87),"Yes",TRUE,"No")</f>
        <v>Yes</v>
      </c>
      <c r="AL132" s="1" cm="1">
        <f t="array" ref="AL132">_xlfn.IFS(AND(OR(H132="Gas Storage",H132="Gas-fired Storage Residential-duty Commercial"),AK132="Yes"),3*T132/1000,AND(H132="Gas Tankless",AK132="Yes"),100,TRUE,0)</f>
        <v>100</v>
      </c>
      <c r="AM132" s="1">
        <f t="shared" si="2"/>
        <v>50</v>
      </c>
    </row>
    <row r="133" spans="1:39">
      <c r="A133">
        <v>2862504</v>
      </c>
      <c r="B133" t="s">
        <v>2720</v>
      </c>
      <c r="C133" t="s">
        <v>1050</v>
      </c>
      <c r="D133" t="s">
        <v>2113</v>
      </c>
      <c r="E133" t="s">
        <v>2114</v>
      </c>
      <c r="H133" t="s">
        <v>2721</v>
      </c>
      <c r="J133" t="s">
        <v>2931</v>
      </c>
      <c r="K133" t="s">
        <v>2932</v>
      </c>
      <c r="L133">
        <v>1</v>
      </c>
      <c r="N133">
        <v>5.9</v>
      </c>
      <c r="O133">
        <v>1</v>
      </c>
      <c r="P133" t="s">
        <v>2724</v>
      </c>
      <c r="Q133">
        <v>0.95</v>
      </c>
      <c r="R133">
        <v>178</v>
      </c>
      <c r="S133">
        <v>194.53</v>
      </c>
      <c r="T133">
        <v>199000</v>
      </c>
      <c r="U133">
        <v>5</v>
      </c>
      <c r="V133">
        <v>98</v>
      </c>
      <c r="W133">
        <v>1</v>
      </c>
      <c r="X133">
        <v>1</v>
      </c>
      <c r="Y133">
        <v>1</v>
      </c>
      <c r="Z133">
        <v>3</v>
      </c>
      <c r="AA133">
        <v>2</v>
      </c>
      <c r="AB133">
        <v>16</v>
      </c>
      <c r="AC133">
        <v>27</v>
      </c>
      <c r="AD133">
        <v>17</v>
      </c>
      <c r="AE133" t="s">
        <v>2725</v>
      </c>
      <c r="AF133" s="2">
        <v>45323</v>
      </c>
      <c r="AG133" s="2">
        <v>45278</v>
      </c>
      <c r="AH133" t="s">
        <v>2731</v>
      </c>
      <c r="AI133" t="s">
        <v>2946</v>
      </c>
      <c r="AJ133" t="s">
        <v>2728</v>
      </c>
      <c r="AK133" t="str" cm="1">
        <f t="array" ref="AK133">_xlfn.IFS(AND(OR(H133="Gas Storage",H133="Gas-fired Storage Residential-duty Commercial"),Q133&gt;=0.9),"Yes",AND(H133="Gas Tankless",Q133&gt;=0.87),"Yes",TRUE,"No")</f>
        <v>Yes</v>
      </c>
      <c r="AL133" s="1" cm="1">
        <f t="array" ref="AL133">_xlfn.IFS(AND(OR(H133="Gas Storage",H133="Gas-fired Storage Residential-duty Commercial"),AK133="Yes"),3*T133/1000,AND(H133="Gas Tankless",AK133="Yes"),100,TRUE,0)</f>
        <v>100</v>
      </c>
      <c r="AM133" s="1">
        <f t="shared" si="2"/>
        <v>50</v>
      </c>
    </row>
    <row r="134" spans="1:39">
      <c r="A134">
        <v>2408701</v>
      </c>
      <c r="B134" t="s">
        <v>2720</v>
      </c>
      <c r="C134" t="s">
        <v>1050</v>
      </c>
      <c r="D134" t="s">
        <v>1953</v>
      </c>
      <c r="E134" t="s">
        <v>1952</v>
      </c>
      <c r="H134" t="s">
        <v>2846</v>
      </c>
      <c r="J134" t="s">
        <v>2931</v>
      </c>
      <c r="K134" t="s">
        <v>2737</v>
      </c>
      <c r="L134">
        <v>33</v>
      </c>
      <c r="M134">
        <v>170</v>
      </c>
      <c r="P134" t="s">
        <v>2724</v>
      </c>
      <c r="Q134">
        <v>0.9</v>
      </c>
      <c r="R134">
        <v>188</v>
      </c>
      <c r="S134">
        <v>205.46</v>
      </c>
      <c r="T134">
        <v>100000</v>
      </c>
      <c r="U134">
        <v>5</v>
      </c>
      <c r="V134">
        <v>95</v>
      </c>
      <c r="W134">
        <v>49</v>
      </c>
      <c r="X134">
        <v>7</v>
      </c>
      <c r="Y134">
        <v>22</v>
      </c>
      <c r="Z134">
        <v>2</v>
      </c>
      <c r="AE134" t="s">
        <v>2725</v>
      </c>
      <c r="AF134" s="2">
        <v>43033</v>
      </c>
      <c r="AG134" s="2">
        <v>44980</v>
      </c>
      <c r="AH134" t="s">
        <v>2726</v>
      </c>
      <c r="AI134" t="s">
        <v>2947</v>
      </c>
      <c r="AJ134" t="s">
        <v>2728</v>
      </c>
      <c r="AK134" t="str" cm="1">
        <f t="array" ref="AK134">_xlfn.IFS(AND(OR(H134="Gas Storage",H134="Gas-fired Storage Residential-duty Commercial"),Q134&gt;=0.9),"Yes",AND(H134="Gas Tankless",Q134&gt;=0.87),"Yes",TRUE,"No")</f>
        <v>Yes</v>
      </c>
      <c r="AL134" s="1" cm="1">
        <f t="array" ref="AL134">_xlfn.IFS(AND(OR(H134="Gas Storage",H134="Gas-fired Storage Residential-duty Commercial"),AK134="Yes"),3*T134/1000,AND(H134="Gas Tankless",AK134="Yes"),100,TRUE,0)</f>
        <v>300</v>
      </c>
      <c r="AM134" s="1">
        <f t="shared" si="2"/>
        <v>0</v>
      </c>
    </row>
    <row r="135" spans="1:39">
      <c r="A135">
        <v>2862483</v>
      </c>
      <c r="B135" t="s">
        <v>2720</v>
      </c>
      <c r="C135" t="s">
        <v>1050</v>
      </c>
      <c r="D135" t="s">
        <v>1993</v>
      </c>
      <c r="E135" t="s">
        <v>2003</v>
      </c>
      <c r="H135" t="s">
        <v>2721</v>
      </c>
      <c r="J135" t="s">
        <v>2931</v>
      </c>
      <c r="K135" t="s">
        <v>2932</v>
      </c>
      <c r="L135">
        <v>1</v>
      </c>
      <c r="N135">
        <v>4.8</v>
      </c>
      <c r="O135">
        <v>1</v>
      </c>
      <c r="P135" t="s">
        <v>2724</v>
      </c>
      <c r="Q135">
        <v>0.95</v>
      </c>
      <c r="R135">
        <v>178</v>
      </c>
      <c r="S135">
        <v>194.53</v>
      </c>
      <c r="T135">
        <v>160000</v>
      </c>
      <c r="U135">
        <v>5</v>
      </c>
      <c r="V135">
        <v>98</v>
      </c>
      <c r="W135">
        <v>1</v>
      </c>
      <c r="X135">
        <v>1</v>
      </c>
      <c r="Y135">
        <v>1</v>
      </c>
      <c r="Z135">
        <v>3</v>
      </c>
      <c r="AA135">
        <v>2</v>
      </c>
      <c r="AB135">
        <v>16</v>
      </c>
      <c r="AC135">
        <v>27</v>
      </c>
      <c r="AD135">
        <v>17</v>
      </c>
      <c r="AE135" t="s">
        <v>2725</v>
      </c>
      <c r="AF135" s="2">
        <v>45323</v>
      </c>
      <c r="AG135" s="2">
        <v>45278</v>
      </c>
      <c r="AH135" t="s">
        <v>2731</v>
      </c>
      <c r="AI135" t="s">
        <v>2948</v>
      </c>
      <c r="AJ135" t="s">
        <v>2728</v>
      </c>
      <c r="AK135" t="str" cm="1">
        <f t="array" ref="AK135">_xlfn.IFS(AND(OR(H135="Gas Storage",H135="Gas-fired Storage Residential-duty Commercial"),Q135&gt;=0.9),"Yes",AND(H135="Gas Tankless",Q135&gt;=0.87),"Yes",TRUE,"No")</f>
        <v>Yes</v>
      </c>
      <c r="AL135" s="1" cm="1">
        <f t="array" ref="AL135">_xlfn.IFS(AND(OR(H135="Gas Storage",H135="Gas-fired Storage Residential-duty Commercial"),AK135="Yes"),3*T135/1000,AND(H135="Gas Tankless",AK135="Yes"),100,TRUE,0)</f>
        <v>100</v>
      </c>
      <c r="AM135" s="1">
        <f t="shared" si="2"/>
        <v>50</v>
      </c>
    </row>
    <row r="136" spans="1:39">
      <c r="A136">
        <v>2862481</v>
      </c>
      <c r="B136" t="s">
        <v>2720</v>
      </c>
      <c r="C136" t="s">
        <v>1050</v>
      </c>
      <c r="D136" t="s">
        <v>1993</v>
      </c>
      <c r="E136" t="s">
        <v>2004</v>
      </c>
      <c r="H136" t="s">
        <v>2721</v>
      </c>
      <c r="J136" t="s">
        <v>2931</v>
      </c>
      <c r="K136" t="s">
        <v>2932</v>
      </c>
      <c r="L136">
        <v>1</v>
      </c>
      <c r="N136">
        <v>4.8</v>
      </c>
      <c r="O136">
        <v>1</v>
      </c>
      <c r="P136" t="s">
        <v>2724</v>
      </c>
      <c r="Q136">
        <v>0.95</v>
      </c>
      <c r="R136">
        <v>178</v>
      </c>
      <c r="S136">
        <v>194.53</v>
      </c>
      <c r="T136">
        <v>160000</v>
      </c>
      <c r="U136">
        <v>5</v>
      </c>
      <c r="V136">
        <v>98</v>
      </c>
      <c r="W136">
        <v>1</v>
      </c>
      <c r="X136">
        <v>1</v>
      </c>
      <c r="Y136">
        <v>1</v>
      </c>
      <c r="Z136">
        <v>3</v>
      </c>
      <c r="AA136">
        <v>2</v>
      </c>
      <c r="AB136">
        <v>16</v>
      </c>
      <c r="AC136">
        <v>27</v>
      </c>
      <c r="AD136">
        <v>17</v>
      </c>
      <c r="AE136" t="s">
        <v>2725</v>
      </c>
      <c r="AF136" s="2">
        <v>45323</v>
      </c>
      <c r="AG136" s="2">
        <v>45278</v>
      </c>
      <c r="AH136" t="s">
        <v>2731</v>
      </c>
      <c r="AI136" t="s">
        <v>2949</v>
      </c>
      <c r="AJ136" t="s">
        <v>2728</v>
      </c>
      <c r="AK136" t="str" cm="1">
        <f t="array" ref="AK136">_xlfn.IFS(AND(OR(H136="Gas Storage",H136="Gas-fired Storage Residential-duty Commercial"),Q136&gt;=0.9),"Yes",AND(H136="Gas Tankless",Q136&gt;=0.87),"Yes",TRUE,"No")</f>
        <v>Yes</v>
      </c>
      <c r="AL136" s="1" cm="1">
        <f t="array" ref="AL136">_xlfn.IFS(AND(OR(H136="Gas Storage",H136="Gas-fired Storage Residential-duty Commercial"),AK136="Yes"),3*T136/1000,AND(H136="Gas Tankless",AK136="Yes"),100,TRUE,0)</f>
        <v>100</v>
      </c>
      <c r="AM136" s="1">
        <f t="shared" si="2"/>
        <v>50</v>
      </c>
    </row>
    <row r="137" spans="1:39">
      <c r="A137">
        <v>2862529</v>
      </c>
      <c r="B137" t="s">
        <v>2720</v>
      </c>
      <c r="C137" t="s">
        <v>1050</v>
      </c>
      <c r="D137" t="s">
        <v>1975</v>
      </c>
      <c r="E137" t="s">
        <v>1985</v>
      </c>
      <c r="H137" t="s">
        <v>2721</v>
      </c>
      <c r="J137" t="s">
        <v>2931</v>
      </c>
      <c r="K137" t="s">
        <v>2932</v>
      </c>
      <c r="L137">
        <v>1</v>
      </c>
      <c r="N137">
        <v>5.3</v>
      </c>
      <c r="O137">
        <v>1</v>
      </c>
      <c r="P137" t="s">
        <v>2724</v>
      </c>
      <c r="Q137">
        <v>0.95</v>
      </c>
      <c r="R137">
        <v>178</v>
      </c>
      <c r="S137">
        <v>194.53</v>
      </c>
      <c r="T137">
        <v>180000</v>
      </c>
      <c r="U137">
        <v>5</v>
      </c>
      <c r="V137">
        <v>97</v>
      </c>
      <c r="W137">
        <v>1</v>
      </c>
      <c r="X137">
        <v>1</v>
      </c>
      <c r="Y137">
        <v>1</v>
      </c>
      <c r="Z137">
        <v>3</v>
      </c>
      <c r="AA137">
        <v>2</v>
      </c>
      <c r="AB137">
        <v>16</v>
      </c>
      <c r="AC137">
        <v>27</v>
      </c>
      <c r="AD137">
        <v>17</v>
      </c>
      <c r="AE137" t="s">
        <v>2725</v>
      </c>
      <c r="AF137" s="2">
        <v>45323</v>
      </c>
      <c r="AG137" s="2">
        <v>45278</v>
      </c>
      <c r="AH137" t="s">
        <v>2731</v>
      </c>
      <c r="AI137" t="s">
        <v>2950</v>
      </c>
      <c r="AJ137" t="s">
        <v>2728</v>
      </c>
      <c r="AK137" t="str" cm="1">
        <f t="array" ref="AK137">_xlfn.IFS(AND(OR(H137="Gas Storage",H137="Gas-fired Storage Residential-duty Commercial"),Q137&gt;=0.9),"Yes",AND(H137="Gas Tankless",Q137&gt;=0.87),"Yes",TRUE,"No")</f>
        <v>Yes</v>
      </c>
      <c r="AL137" s="1" cm="1">
        <f t="array" ref="AL137">_xlfn.IFS(AND(OR(H137="Gas Storage",H137="Gas-fired Storage Residential-duty Commercial"),AK137="Yes"),3*T137/1000,AND(H137="Gas Tankless",AK137="Yes"),100,TRUE,0)</f>
        <v>100</v>
      </c>
      <c r="AM137" s="1">
        <f t="shared" si="2"/>
        <v>50</v>
      </c>
    </row>
    <row r="138" spans="1:39">
      <c r="A138">
        <v>2862528</v>
      </c>
      <c r="B138" t="s">
        <v>2720</v>
      </c>
      <c r="C138" t="s">
        <v>1050</v>
      </c>
      <c r="D138" t="s">
        <v>1975</v>
      </c>
      <c r="E138" t="s">
        <v>1986</v>
      </c>
      <c r="H138" t="s">
        <v>2721</v>
      </c>
      <c r="J138" t="s">
        <v>2931</v>
      </c>
      <c r="K138" t="s">
        <v>2932</v>
      </c>
      <c r="L138">
        <v>1</v>
      </c>
      <c r="N138">
        <v>5.3</v>
      </c>
      <c r="O138">
        <v>1</v>
      </c>
      <c r="P138" t="s">
        <v>2724</v>
      </c>
      <c r="Q138">
        <v>0.95</v>
      </c>
      <c r="R138">
        <v>178</v>
      </c>
      <c r="S138">
        <v>194.53</v>
      </c>
      <c r="T138">
        <v>180000</v>
      </c>
      <c r="U138">
        <v>5</v>
      </c>
      <c r="V138">
        <v>97</v>
      </c>
      <c r="W138">
        <v>1</v>
      </c>
      <c r="X138">
        <v>1</v>
      </c>
      <c r="Y138">
        <v>1</v>
      </c>
      <c r="Z138">
        <v>3</v>
      </c>
      <c r="AA138">
        <v>2</v>
      </c>
      <c r="AB138">
        <v>16</v>
      </c>
      <c r="AC138">
        <v>27</v>
      </c>
      <c r="AD138">
        <v>17</v>
      </c>
      <c r="AE138" t="s">
        <v>2725</v>
      </c>
      <c r="AF138" s="2">
        <v>45323</v>
      </c>
      <c r="AG138" s="2">
        <v>45278</v>
      </c>
      <c r="AH138" t="s">
        <v>2731</v>
      </c>
      <c r="AI138" t="s">
        <v>2951</v>
      </c>
      <c r="AJ138" t="s">
        <v>2728</v>
      </c>
      <c r="AK138" t="str" cm="1">
        <f t="array" ref="AK138">_xlfn.IFS(AND(OR(H138="Gas Storage",H138="Gas-fired Storage Residential-duty Commercial"),Q138&gt;=0.9),"Yes",AND(H138="Gas Tankless",Q138&gt;=0.87),"Yes",TRUE,"No")</f>
        <v>Yes</v>
      </c>
      <c r="AL138" s="1" cm="1">
        <f t="array" ref="AL138">_xlfn.IFS(AND(OR(H138="Gas Storage",H138="Gas-fired Storage Residential-duty Commercial"),AK138="Yes"),3*T138/1000,AND(H138="Gas Tankless",AK138="Yes"),100,TRUE,0)</f>
        <v>100</v>
      </c>
      <c r="AM138" s="1">
        <f t="shared" si="2"/>
        <v>50</v>
      </c>
    </row>
    <row r="139" spans="1:39">
      <c r="A139">
        <v>2862498</v>
      </c>
      <c r="B139" t="s">
        <v>2720</v>
      </c>
      <c r="C139" t="s">
        <v>1050</v>
      </c>
      <c r="D139" t="s">
        <v>2113</v>
      </c>
      <c r="E139" t="s">
        <v>2123</v>
      </c>
      <c r="H139" t="s">
        <v>2721</v>
      </c>
      <c r="J139" t="s">
        <v>2931</v>
      </c>
      <c r="K139" t="s">
        <v>2932</v>
      </c>
      <c r="L139">
        <v>1</v>
      </c>
      <c r="N139">
        <v>5.9</v>
      </c>
      <c r="O139">
        <v>1</v>
      </c>
      <c r="P139" t="s">
        <v>2724</v>
      </c>
      <c r="Q139">
        <v>0.95</v>
      </c>
      <c r="R139">
        <v>178</v>
      </c>
      <c r="S139">
        <v>194.53</v>
      </c>
      <c r="T139">
        <v>199000</v>
      </c>
      <c r="U139">
        <v>5</v>
      </c>
      <c r="V139">
        <v>98</v>
      </c>
      <c r="W139">
        <v>1</v>
      </c>
      <c r="X139">
        <v>1</v>
      </c>
      <c r="Y139">
        <v>1</v>
      </c>
      <c r="Z139">
        <v>3</v>
      </c>
      <c r="AA139">
        <v>2</v>
      </c>
      <c r="AB139">
        <v>16</v>
      </c>
      <c r="AC139">
        <v>27</v>
      </c>
      <c r="AD139">
        <v>17</v>
      </c>
      <c r="AE139" t="s">
        <v>2725</v>
      </c>
      <c r="AF139" s="2">
        <v>45323</v>
      </c>
      <c r="AG139" s="2">
        <v>45278</v>
      </c>
      <c r="AH139" t="s">
        <v>2731</v>
      </c>
      <c r="AI139" t="s">
        <v>2952</v>
      </c>
      <c r="AJ139" t="s">
        <v>2728</v>
      </c>
      <c r="AK139" t="str" cm="1">
        <f t="array" ref="AK139">_xlfn.IFS(AND(OR(H139="Gas Storage",H139="Gas-fired Storage Residential-duty Commercial"),Q139&gt;=0.9),"Yes",AND(H139="Gas Tankless",Q139&gt;=0.87),"Yes",TRUE,"No")</f>
        <v>Yes</v>
      </c>
      <c r="AL139" s="1" cm="1">
        <f t="array" ref="AL139">_xlfn.IFS(AND(OR(H139="Gas Storage",H139="Gas-fired Storage Residential-duty Commercial"),AK139="Yes"),3*T139/1000,AND(H139="Gas Tankless",AK139="Yes"),100,TRUE,0)</f>
        <v>100</v>
      </c>
      <c r="AM139" s="1">
        <f t="shared" si="2"/>
        <v>50</v>
      </c>
    </row>
    <row r="140" spans="1:39">
      <c r="A140">
        <v>2862496</v>
      </c>
      <c r="B140" t="s">
        <v>2720</v>
      </c>
      <c r="C140" t="s">
        <v>1050</v>
      </c>
      <c r="D140" t="s">
        <v>2113</v>
      </c>
      <c r="E140" t="s">
        <v>2124</v>
      </c>
      <c r="H140" t="s">
        <v>2721</v>
      </c>
      <c r="J140" t="s">
        <v>2931</v>
      </c>
      <c r="K140" t="s">
        <v>2932</v>
      </c>
      <c r="L140">
        <v>1</v>
      </c>
      <c r="N140">
        <v>5.9</v>
      </c>
      <c r="O140">
        <v>1</v>
      </c>
      <c r="P140" t="s">
        <v>2724</v>
      </c>
      <c r="Q140">
        <v>0.95</v>
      </c>
      <c r="R140">
        <v>178</v>
      </c>
      <c r="S140">
        <v>194.53</v>
      </c>
      <c r="T140">
        <v>199000</v>
      </c>
      <c r="U140">
        <v>5</v>
      </c>
      <c r="V140">
        <v>98</v>
      </c>
      <c r="W140">
        <v>1</v>
      </c>
      <c r="X140">
        <v>1</v>
      </c>
      <c r="Y140">
        <v>1</v>
      </c>
      <c r="Z140">
        <v>3</v>
      </c>
      <c r="AA140">
        <v>2</v>
      </c>
      <c r="AB140">
        <v>16</v>
      </c>
      <c r="AC140">
        <v>27</v>
      </c>
      <c r="AD140">
        <v>17</v>
      </c>
      <c r="AE140" t="s">
        <v>2725</v>
      </c>
      <c r="AF140" s="2">
        <v>45323</v>
      </c>
      <c r="AG140" s="2">
        <v>45278</v>
      </c>
      <c r="AH140" t="s">
        <v>2731</v>
      </c>
      <c r="AI140" t="s">
        <v>2953</v>
      </c>
      <c r="AJ140" t="s">
        <v>2728</v>
      </c>
      <c r="AK140" t="str" cm="1">
        <f t="array" ref="AK140">_xlfn.IFS(AND(OR(H140="Gas Storage",H140="Gas-fired Storage Residential-duty Commercial"),Q140&gt;=0.9),"Yes",AND(H140="Gas Tankless",Q140&gt;=0.87),"Yes",TRUE,"No")</f>
        <v>Yes</v>
      </c>
      <c r="AL140" s="1" cm="1">
        <f t="array" ref="AL140">_xlfn.IFS(AND(OR(H140="Gas Storage",H140="Gas-fired Storage Residential-duty Commercial"),AK140="Yes"),3*T140/1000,AND(H140="Gas Tankless",AK140="Yes"),100,TRUE,0)</f>
        <v>100</v>
      </c>
      <c r="AM140" s="1">
        <f t="shared" si="2"/>
        <v>50</v>
      </c>
    </row>
    <row r="141" spans="1:39">
      <c r="A141">
        <v>2862490</v>
      </c>
      <c r="B141" t="s">
        <v>2720</v>
      </c>
      <c r="C141" t="s">
        <v>1076</v>
      </c>
      <c r="D141" t="s">
        <v>1993</v>
      </c>
      <c r="E141" t="s">
        <v>1995</v>
      </c>
      <c r="H141" t="s">
        <v>2721</v>
      </c>
      <c r="J141" t="s">
        <v>2931</v>
      </c>
      <c r="K141" t="s">
        <v>2932</v>
      </c>
      <c r="L141">
        <v>1</v>
      </c>
      <c r="N141">
        <v>4.8</v>
      </c>
      <c r="O141">
        <v>1</v>
      </c>
      <c r="P141" t="s">
        <v>2724</v>
      </c>
      <c r="Q141">
        <v>0.95</v>
      </c>
      <c r="R141">
        <v>178</v>
      </c>
      <c r="S141">
        <v>194.53</v>
      </c>
      <c r="T141">
        <v>160000</v>
      </c>
      <c r="U141">
        <v>5</v>
      </c>
      <c r="V141">
        <v>98</v>
      </c>
      <c r="W141">
        <v>1</v>
      </c>
      <c r="X141">
        <v>1</v>
      </c>
      <c r="Y141">
        <v>1</v>
      </c>
      <c r="Z141">
        <v>3</v>
      </c>
      <c r="AA141">
        <v>2</v>
      </c>
      <c r="AB141">
        <v>16</v>
      </c>
      <c r="AC141">
        <v>27</v>
      </c>
      <c r="AD141">
        <v>17</v>
      </c>
      <c r="AE141" t="s">
        <v>2725</v>
      </c>
      <c r="AF141" s="2">
        <v>45323</v>
      </c>
      <c r="AG141" s="2">
        <v>45278</v>
      </c>
      <c r="AH141" t="s">
        <v>2731</v>
      </c>
      <c r="AI141" t="s">
        <v>2954</v>
      </c>
      <c r="AJ141" t="s">
        <v>2728</v>
      </c>
      <c r="AK141" t="str" cm="1">
        <f t="array" ref="AK141">_xlfn.IFS(AND(OR(H141="Gas Storage",H141="Gas-fired Storage Residential-duty Commercial"),Q141&gt;=0.9),"Yes",AND(H141="Gas Tankless",Q141&gt;=0.87),"Yes",TRUE,"No")</f>
        <v>Yes</v>
      </c>
      <c r="AL141" s="1" cm="1">
        <f t="array" ref="AL141">_xlfn.IFS(AND(OR(H141="Gas Storage",H141="Gas-fired Storage Residential-duty Commercial"),AK141="Yes"),3*T141/1000,AND(H141="Gas Tankless",AK141="Yes"),100,TRUE,0)</f>
        <v>100</v>
      </c>
      <c r="AM141" s="1">
        <f t="shared" si="2"/>
        <v>50</v>
      </c>
    </row>
    <row r="142" spans="1:39">
      <c r="A142">
        <v>2862487</v>
      </c>
      <c r="B142" t="s">
        <v>2720</v>
      </c>
      <c r="C142" t="s">
        <v>1076</v>
      </c>
      <c r="D142" t="s">
        <v>1993</v>
      </c>
      <c r="E142" t="s">
        <v>1996</v>
      </c>
      <c r="H142" t="s">
        <v>2721</v>
      </c>
      <c r="J142" t="s">
        <v>2931</v>
      </c>
      <c r="K142" t="s">
        <v>2932</v>
      </c>
      <c r="L142">
        <v>1</v>
      </c>
      <c r="N142">
        <v>4.8</v>
      </c>
      <c r="O142">
        <v>1</v>
      </c>
      <c r="P142" t="s">
        <v>2724</v>
      </c>
      <c r="Q142">
        <v>0.95</v>
      </c>
      <c r="R142">
        <v>178</v>
      </c>
      <c r="S142">
        <v>194.53</v>
      </c>
      <c r="T142">
        <v>160000</v>
      </c>
      <c r="U142">
        <v>5</v>
      </c>
      <c r="V142">
        <v>98</v>
      </c>
      <c r="W142">
        <v>1</v>
      </c>
      <c r="X142">
        <v>1</v>
      </c>
      <c r="Y142">
        <v>1</v>
      </c>
      <c r="Z142">
        <v>3</v>
      </c>
      <c r="AA142">
        <v>2</v>
      </c>
      <c r="AB142">
        <v>16</v>
      </c>
      <c r="AC142">
        <v>27</v>
      </c>
      <c r="AD142">
        <v>17</v>
      </c>
      <c r="AE142" t="s">
        <v>2725</v>
      </c>
      <c r="AF142" s="2">
        <v>45323</v>
      </c>
      <c r="AG142" s="2">
        <v>45278</v>
      </c>
      <c r="AH142" t="s">
        <v>2731</v>
      </c>
      <c r="AI142" t="s">
        <v>2955</v>
      </c>
      <c r="AJ142" t="s">
        <v>2728</v>
      </c>
      <c r="AK142" t="str" cm="1">
        <f t="array" ref="AK142">_xlfn.IFS(AND(OR(H142="Gas Storage",H142="Gas-fired Storage Residential-duty Commercial"),Q142&gt;=0.9),"Yes",AND(H142="Gas Tankless",Q142&gt;=0.87),"Yes",TRUE,"No")</f>
        <v>Yes</v>
      </c>
      <c r="AL142" s="1" cm="1">
        <f t="array" ref="AL142">_xlfn.IFS(AND(OR(H142="Gas Storage",H142="Gas-fired Storage Residential-duty Commercial"),AK142="Yes"),3*T142/1000,AND(H142="Gas Tankless",AK142="Yes"),100,TRUE,0)</f>
        <v>100</v>
      </c>
      <c r="AM142" s="1">
        <f t="shared" si="2"/>
        <v>50</v>
      </c>
    </row>
    <row r="143" spans="1:39">
      <c r="A143">
        <v>2865537</v>
      </c>
      <c r="B143" t="s">
        <v>2720</v>
      </c>
      <c r="C143" t="s">
        <v>1076</v>
      </c>
      <c r="D143" t="s">
        <v>1975</v>
      </c>
      <c r="E143" t="s">
        <v>1977</v>
      </c>
      <c r="H143" t="s">
        <v>2721</v>
      </c>
      <c r="J143" t="s">
        <v>2931</v>
      </c>
      <c r="K143" t="s">
        <v>2932</v>
      </c>
      <c r="L143">
        <v>1</v>
      </c>
      <c r="N143">
        <v>5.3</v>
      </c>
      <c r="O143">
        <v>1</v>
      </c>
      <c r="P143" t="s">
        <v>2724</v>
      </c>
      <c r="Q143">
        <v>0.95</v>
      </c>
      <c r="R143">
        <v>178</v>
      </c>
      <c r="S143">
        <v>194.53</v>
      </c>
      <c r="T143">
        <v>180000</v>
      </c>
      <c r="U143">
        <v>5</v>
      </c>
      <c r="V143">
        <v>97</v>
      </c>
      <c r="W143">
        <v>1</v>
      </c>
      <c r="X143">
        <v>1</v>
      </c>
      <c r="Y143">
        <v>1</v>
      </c>
      <c r="Z143">
        <v>3</v>
      </c>
      <c r="AA143">
        <v>2</v>
      </c>
      <c r="AB143">
        <v>16</v>
      </c>
      <c r="AC143">
        <v>27</v>
      </c>
      <c r="AD143">
        <v>17</v>
      </c>
      <c r="AE143" t="s">
        <v>2725</v>
      </c>
      <c r="AF143" s="2">
        <v>45323</v>
      </c>
      <c r="AG143" s="2">
        <v>45278</v>
      </c>
      <c r="AH143" t="s">
        <v>2731</v>
      </c>
      <c r="AI143" t="s">
        <v>2956</v>
      </c>
      <c r="AJ143" t="s">
        <v>2728</v>
      </c>
      <c r="AK143" t="str" cm="1">
        <f t="array" ref="AK143">_xlfn.IFS(AND(OR(H143="Gas Storage",H143="Gas-fired Storage Residential-duty Commercial"),Q143&gt;=0.9),"Yes",AND(H143="Gas Tankless",Q143&gt;=0.87),"Yes",TRUE,"No")</f>
        <v>Yes</v>
      </c>
      <c r="AL143" s="1" cm="1">
        <f t="array" ref="AL143">_xlfn.IFS(AND(OR(H143="Gas Storage",H143="Gas-fired Storage Residential-duty Commercial"),AK143="Yes"),3*T143/1000,AND(H143="Gas Tankless",AK143="Yes"),100,TRUE,0)</f>
        <v>100</v>
      </c>
      <c r="AM143" s="1">
        <f t="shared" si="2"/>
        <v>50</v>
      </c>
    </row>
    <row r="144" spans="1:39">
      <c r="A144">
        <v>2865536</v>
      </c>
      <c r="B144" t="s">
        <v>2720</v>
      </c>
      <c r="C144" t="s">
        <v>1076</v>
      </c>
      <c r="D144" t="s">
        <v>1975</v>
      </c>
      <c r="E144" t="s">
        <v>1978</v>
      </c>
      <c r="H144" t="s">
        <v>2721</v>
      </c>
      <c r="J144" t="s">
        <v>2931</v>
      </c>
      <c r="K144" t="s">
        <v>2932</v>
      </c>
      <c r="L144">
        <v>1</v>
      </c>
      <c r="N144">
        <v>5.3</v>
      </c>
      <c r="O144">
        <v>1</v>
      </c>
      <c r="P144" t="s">
        <v>2724</v>
      </c>
      <c r="Q144">
        <v>0.95</v>
      </c>
      <c r="R144">
        <v>178</v>
      </c>
      <c r="S144">
        <v>194.53</v>
      </c>
      <c r="T144">
        <v>180000</v>
      </c>
      <c r="U144">
        <v>5</v>
      </c>
      <c r="V144">
        <v>97</v>
      </c>
      <c r="W144">
        <v>1</v>
      </c>
      <c r="X144">
        <v>1</v>
      </c>
      <c r="Y144">
        <v>1</v>
      </c>
      <c r="Z144">
        <v>3</v>
      </c>
      <c r="AA144">
        <v>2</v>
      </c>
      <c r="AB144">
        <v>16</v>
      </c>
      <c r="AC144">
        <v>27</v>
      </c>
      <c r="AD144">
        <v>17</v>
      </c>
      <c r="AE144" t="s">
        <v>2725</v>
      </c>
      <c r="AF144" s="2">
        <v>45323</v>
      </c>
      <c r="AG144" s="2">
        <v>45278</v>
      </c>
      <c r="AH144" t="s">
        <v>2731</v>
      </c>
      <c r="AI144" t="s">
        <v>2957</v>
      </c>
      <c r="AJ144" t="s">
        <v>2728</v>
      </c>
      <c r="AK144" t="str" cm="1">
        <f t="array" ref="AK144">_xlfn.IFS(AND(OR(H144="Gas Storage",H144="Gas-fired Storage Residential-duty Commercial"),Q144&gt;=0.9),"Yes",AND(H144="Gas Tankless",Q144&gt;=0.87),"Yes",TRUE,"No")</f>
        <v>Yes</v>
      </c>
      <c r="AL144" s="1" cm="1">
        <f t="array" ref="AL144">_xlfn.IFS(AND(OR(H144="Gas Storage",H144="Gas-fired Storage Residential-duty Commercial"),AK144="Yes"),3*T144/1000,AND(H144="Gas Tankless",AK144="Yes"),100,TRUE,0)</f>
        <v>100</v>
      </c>
      <c r="AM144" s="1">
        <f t="shared" si="2"/>
        <v>50</v>
      </c>
    </row>
    <row r="145" spans="1:39">
      <c r="A145">
        <v>2868543</v>
      </c>
      <c r="B145" t="s">
        <v>2720</v>
      </c>
      <c r="C145" t="s">
        <v>1076</v>
      </c>
      <c r="D145" t="s">
        <v>2113</v>
      </c>
      <c r="E145" t="s">
        <v>2115</v>
      </c>
      <c r="H145" t="s">
        <v>2721</v>
      </c>
      <c r="J145" t="s">
        <v>2931</v>
      </c>
      <c r="K145" t="s">
        <v>2932</v>
      </c>
      <c r="L145">
        <v>1</v>
      </c>
      <c r="N145">
        <v>5.9</v>
      </c>
      <c r="O145">
        <v>1</v>
      </c>
      <c r="P145" t="s">
        <v>2724</v>
      </c>
      <c r="Q145">
        <v>0.95</v>
      </c>
      <c r="R145">
        <v>178</v>
      </c>
      <c r="S145">
        <v>194.53</v>
      </c>
      <c r="T145">
        <v>199000</v>
      </c>
      <c r="U145">
        <v>5</v>
      </c>
      <c r="V145">
        <v>98</v>
      </c>
      <c r="W145">
        <v>1</v>
      </c>
      <c r="X145">
        <v>1</v>
      </c>
      <c r="Y145">
        <v>1</v>
      </c>
      <c r="Z145">
        <v>3</v>
      </c>
      <c r="AA145">
        <v>2</v>
      </c>
      <c r="AB145">
        <v>16</v>
      </c>
      <c r="AC145">
        <v>27</v>
      </c>
      <c r="AD145">
        <v>17</v>
      </c>
      <c r="AE145" t="s">
        <v>2725</v>
      </c>
      <c r="AF145" s="2">
        <v>45323</v>
      </c>
      <c r="AG145" s="2">
        <v>45278</v>
      </c>
      <c r="AH145" t="s">
        <v>2731</v>
      </c>
      <c r="AI145" t="s">
        <v>2958</v>
      </c>
      <c r="AJ145" t="s">
        <v>2728</v>
      </c>
      <c r="AK145" t="str" cm="1">
        <f t="array" ref="AK145">_xlfn.IFS(AND(OR(H145="Gas Storage",H145="Gas-fired Storage Residential-duty Commercial"),Q145&gt;=0.9),"Yes",AND(H145="Gas Tankless",Q145&gt;=0.87),"Yes",TRUE,"No")</f>
        <v>Yes</v>
      </c>
      <c r="AL145" s="1" cm="1">
        <f t="array" ref="AL145">_xlfn.IFS(AND(OR(H145="Gas Storage",H145="Gas-fired Storage Residential-duty Commercial"),AK145="Yes"),3*T145/1000,AND(H145="Gas Tankless",AK145="Yes"),100,TRUE,0)</f>
        <v>100</v>
      </c>
      <c r="AM145" s="1">
        <f t="shared" si="2"/>
        <v>50</v>
      </c>
    </row>
    <row r="146" spans="1:39">
      <c r="A146">
        <v>2867541</v>
      </c>
      <c r="B146" t="s">
        <v>2720</v>
      </c>
      <c r="C146" t="s">
        <v>1076</v>
      </c>
      <c r="D146" t="s">
        <v>2113</v>
      </c>
      <c r="E146" t="s">
        <v>2116</v>
      </c>
      <c r="H146" t="s">
        <v>2721</v>
      </c>
      <c r="J146" t="s">
        <v>2931</v>
      </c>
      <c r="K146" t="s">
        <v>2932</v>
      </c>
      <c r="L146">
        <v>1</v>
      </c>
      <c r="N146">
        <v>5.9</v>
      </c>
      <c r="O146">
        <v>1</v>
      </c>
      <c r="P146" t="s">
        <v>2724</v>
      </c>
      <c r="Q146">
        <v>0.95</v>
      </c>
      <c r="R146">
        <v>178</v>
      </c>
      <c r="S146">
        <v>194.53</v>
      </c>
      <c r="T146">
        <v>199000</v>
      </c>
      <c r="U146">
        <v>5</v>
      </c>
      <c r="V146">
        <v>98</v>
      </c>
      <c r="W146">
        <v>1</v>
      </c>
      <c r="X146">
        <v>1</v>
      </c>
      <c r="Y146">
        <v>1</v>
      </c>
      <c r="Z146">
        <v>3</v>
      </c>
      <c r="AA146">
        <v>2</v>
      </c>
      <c r="AB146">
        <v>16</v>
      </c>
      <c r="AC146">
        <v>27</v>
      </c>
      <c r="AD146">
        <v>17</v>
      </c>
      <c r="AE146" t="s">
        <v>2725</v>
      </c>
      <c r="AF146" s="2">
        <v>45323</v>
      </c>
      <c r="AG146" s="2">
        <v>45278</v>
      </c>
      <c r="AH146" t="s">
        <v>2731</v>
      </c>
      <c r="AI146" t="s">
        <v>2959</v>
      </c>
      <c r="AJ146" t="s">
        <v>2728</v>
      </c>
      <c r="AK146" t="str" cm="1">
        <f t="array" ref="AK146">_xlfn.IFS(AND(OR(H146="Gas Storage",H146="Gas-fired Storage Residential-duty Commercial"),Q146&gt;=0.9),"Yes",AND(H146="Gas Tankless",Q146&gt;=0.87),"Yes",TRUE,"No")</f>
        <v>Yes</v>
      </c>
      <c r="AL146" s="1" cm="1">
        <f t="array" ref="AL146">_xlfn.IFS(AND(OR(H146="Gas Storage",H146="Gas-fired Storage Residential-duty Commercial"),AK146="Yes"),3*T146/1000,AND(H146="Gas Tankless",AK146="Yes"),100,TRUE,0)</f>
        <v>100</v>
      </c>
      <c r="AM146" s="1">
        <f t="shared" si="2"/>
        <v>50</v>
      </c>
    </row>
    <row r="147" spans="1:39">
      <c r="A147">
        <v>2862480</v>
      </c>
      <c r="B147" t="s">
        <v>2720</v>
      </c>
      <c r="C147" t="s">
        <v>1990</v>
      </c>
      <c r="D147" t="s">
        <v>1993</v>
      </c>
      <c r="E147" t="s">
        <v>2007</v>
      </c>
      <c r="H147" t="s">
        <v>2721</v>
      </c>
      <c r="J147" t="s">
        <v>2931</v>
      </c>
      <c r="K147" t="s">
        <v>2932</v>
      </c>
      <c r="L147">
        <v>1</v>
      </c>
      <c r="N147">
        <v>4.8</v>
      </c>
      <c r="O147">
        <v>1</v>
      </c>
      <c r="P147" t="s">
        <v>2724</v>
      </c>
      <c r="Q147">
        <v>0.95</v>
      </c>
      <c r="R147">
        <v>178</v>
      </c>
      <c r="S147">
        <v>194.53</v>
      </c>
      <c r="T147">
        <v>160000</v>
      </c>
      <c r="U147">
        <v>5</v>
      </c>
      <c r="V147">
        <v>98</v>
      </c>
      <c r="W147">
        <v>1</v>
      </c>
      <c r="X147">
        <v>1</v>
      </c>
      <c r="Y147">
        <v>1</v>
      </c>
      <c r="Z147">
        <v>3</v>
      </c>
      <c r="AA147">
        <v>2</v>
      </c>
      <c r="AB147">
        <v>16</v>
      </c>
      <c r="AC147">
        <v>27</v>
      </c>
      <c r="AD147">
        <v>17</v>
      </c>
      <c r="AE147" t="s">
        <v>2725</v>
      </c>
      <c r="AF147" s="2">
        <v>45323</v>
      </c>
      <c r="AG147" s="2">
        <v>45278</v>
      </c>
      <c r="AH147" t="s">
        <v>2787</v>
      </c>
      <c r="AI147" t="s">
        <v>2960</v>
      </c>
      <c r="AJ147" t="s">
        <v>2728</v>
      </c>
      <c r="AK147" t="str" cm="1">
        <f t="array" ref="AK147">_xlfn.IFS(AND(OR(H147="Gas Storage",H147="Gas-fired Storage Residential-duty Commercial"),Q147&gt;=0.9),"Yes",AND(H147="Gas Tankless",Q147&gt;=0.87),"Yes",TRUE,"No")</f>
        <v>Yes</v>
      </c>
      <c r="AL147" s="1" cm="1">
        <f t="array" ref="AL147">_xlfn.IFS(AND(OR(H147="Gas Storage",H147="Gas-fired Storage Residential-duty Commercial"),AK147="Yes"),3*T147/1000,AND(H147="Gas Tankless",AK147="Yes"),100,TRUE,0)</f>
        <v>100</v>
      </c>
      <c r="AM147" s="1">
        <f t="shared" si="2"/>
        <v>50</v>
      </c>
    </row>
    <row r="148" spans="1:39">
      <c r="A148">
        <v>2862478</v>
      </c>
      <c r="B148" t="s">
        <v>2720</v>
      </c>
      <c r="C148" t="s">
        <v>1990</v>
      </c>
      <c r="D148" t="s">
        <v>1993</v>
      </c>
      <c r="E148" t="s">
        <v>2008</v>
      </c>
      <c r="H148" t="s">
        <v>2721</v>
      </c>
      <c r="J148" t="s">
        <v>2931</v>
      </c>
      <c r="K148" t="s">
        <v>2932</v>
      </c>
      <c r="L148">
        <v>1</v>
      </c>
      <c r="N148">
        <v>4.8</v>
      </c>
      <c r="O148">
        <v>1</v>
      </c>
      <c r="P148" t="s">
        <v>2724</v>
      </c>
      <c r="Q148">
        <v>0.95</v>
      </c>
      <c r="R148">
        <v>178</v>
      </c>
      <c r="S148">
        <v>194.53</v>
      </c>
      <c r="T148">
        <v>160000</v>
      </c>
      <c r="U148">
        <v>5</v>
      </c>
      <c r="V148">
        <v>98</v>
      </c>
      <c r="W148">
        <v>1</v>
      </c>
      <c r="X148">
        <v>1</v>
      </c>
      <c r="Y148">
        <v>1</v>
      </c>
      <c r="Z148">
        <v>3</v>
      </c>
      <c r="AA148">
        <v>2</v>
      </c>
      <c r="AB148">
        <v>16</v>
      </c>
      <c r="AC148">
        <v>27</v>
      </c>
      <c r="AD148">
        <v>17</v>
      </c>
      <c r="AE148" t="s">
        <v>2725</v>
      </c>
      <c r="AF148" s="2">
        <v>45323</v>
      </c>
      <c r="AG148" s="2">
        <v>45278</v>
      </c>
      <c r="AH148" t="s">
        <v>2787</v>
      </c>
      <c r="AI148" t="s">
        <v>2961</v>
      </c>
      <c r="AJ148" t="s">
        <v>2728</v>
      </c>
      <c r="AK148" t="str" cm="1">
        <f t="array" ref="AK148">_xlfn.IFS(AND(OR(H148="Gas Storage",H148="Gas-fired Storage Residential-duty Commercial"),Q148&gt;=0.9),"Yes",AND(H148="Gas Tankless",Q148&gt;=0.87),"Yes",TRUE,"No")</f>
        <v>Yes</v>
      </c>
      <c r="AL148" s="1" cm="1">
        <f t="array" ref="AL148">_xlfn.IFS(AND(OR(H148="Gas Storage",H148="Gas-fired Storage Residential-duty Commercial"),AK148="Yes"),3*T148/1000,AND(H148="Gas Tankless",AK148="Yes"),100,TRUE,0)</f>
        <v>100</v>
      </c>
      <c r="AM148" s="1">
        <f t="shared" si="2"/>
        <v>50</v>
      </c>
    </row>
    <row r="149" spans="1:39">
      <c r="A149">
        <v>2862525</v>
      </c>
      <c r="B149" t="s">
        <v>2720</v>
      </c>
      <c r="C149" t="s">
        <v>1990</v>
      </c>
      <c r="D149" t="s">
        <v>1975</v>
      </c>
      <c r="E149" t="s">
        <v>1991</v>
      </c>
      <c r="H149" t="s">
        <v>2721</v>
      </c>
      <c r="J149" t="s">
        <v>2931</v>
      </c>
      <c r="K149" t="s">
        <v>2932</v>
      </c>
      <c r="L149">
        <v>1</v>
      </c>
      <c r="N149">
        <v>5.3</v>
      </c>
      <c r="O149">
        <v>1</v>
      </c>
      <c r="P149" t="s">
        <v>2724</v>
      </c>
      <c r="Q149">
        <v>0.95</v>
      </c>
      <c r="R149">
        <v>178</v>
      </c>
      <c r="S149">
        <v>194.53</v>
      </c>
      <c r="T149">
        <v>180000</v>
      </c>
      <c r="U149">
        <v>5</v>
      </c>
      <c r="V149">
        <v>97</v>
      </c>
      <c r="W149">
        <v>1</v>
      </c>
      <c r="X149">
        <v>1</v>
      </c>
      <c r="Y149">
        <v>1</v>
      </c>
      <c r="Z149">
        <v>3</v>
      </c>
      <c r="AA149">
        <v>2</v>
      </c>
      <c r="AB149">
        <v>16</v>
      </c>
      <c r="AC149">
        <v>27</v>
      </c>
      <c r="AD149">
        <v>17</v>
      </c>
      <c r="AE149" t="s">
        <v>2725</v>
      </c>
      <c r="AF149" s="2">
        <v>45323</v>
      </c>
      <c r="AG149" s="2">
        <v>45278</v>
      </c>
      <c r="AH149" t="s">
        <v>2787</v>
      </c>
      <c r="AI149" t="s">
        <v>2962</v>
      </c>
      <c r="AJ149" t="s">
        <v>2728</v>
      </c>
      <c r="AK149" t="str" cm="1">
        <f t="array" ref="AK149">_xlfn.IFS(AND(OR(H149="Gas Storage",H149="Gas-fired Storage Residential-duty Commercial"),Q149&gt;=0.9),"Yes",AND(H149="Gas Tankless",Q149&gt;=0.87),"Yes",TRUE,"No")</f>
        <v>Yes</v>
      </c>
      <c r="AL149" s="1" cm="1">
        <f t="array" ref="AL149">_xlfn.IFS(AND(OR(H149="Gas Storage",H149="Gas-fired Storage Residential-duty Commercial"),AK149="Yes"),3*T149/1000,AND(H149="Gas Tankless",AK149="Yes"),100,TRUE,0)</f>
        <v>100</v>
      </c>
      <c r="AM149" s="1">
        <f t="shared" si="2"/>
        <v>50</v>
      </c>
    </row>
    <row r="150" spans="1:39">
      <c r="A150">
        <v>2862524</v>
      </c>
      <c r="B150" t="s">
        <v>2720</v>
      </c>
      <c r="C150" t="s">
        <v>1990</v>
      </c>
      <c r="D150" t="s">
        <v>1975</v>
      </c>
      <c r="E150" t="s">
        <v>1992</v>
      </c>
      <c r="H150" t="s">
        <v>2721</v>
      </c>
      <c r="J150" t="s">
        <v>2931</v>
      </c>
      <c r="K150" t="s">
        <v>2932</v>
      </c>
      <c r="L150">
        <v>1</v>
      </c>
      <c r="N150">
        <v>5.3</v>
      </c>
      <c r="O150">
        <v>1</v>
      </c>
      <c r="P150" t="s">
        <v>2724</v>
      </c>
      <c r="Q150">
        <v>0.95</v>
      </c>
      <c r="R150">
        <v>178</v>
      </c>
      <c r="S150">
        <v>194.53</v>
      </c>
      <c r="T150">
        <v>180000</v>
      </c>
      <c r="U150">
        <v>5</v>
      </c>
      <c r="V150">
        <v>97</v>
      </c>
      <c r="W150">
        <v>1</v>
      </c>
      <c r="X150">
        <v>1</v>
      </c>
      <c r="Y150">
        <v>1</v>
      </c>
      <c r="Z150">
        <v>3</v>
      </c>
      <c r="AA150">
        <v>2</v>
      </c>
      <c r="AB150">
        <v>16</v>
      </c>
      <c r="AC150">
        <v>27</v>
      </c>
      <c r="AD150">
        <v>17</v>
      </c>
      <c r="AE150" t="s">
        <v>2725</v>
      </c>
      <c r="AF150" s="2">
        <v>45323</v>
      </c>
      <c r="AG150" s="2">
        <v>45278</v>
      </c>
      <c r="AH150" t="s">
        <v>2787</v>
      </c>
      <c r="AI150" t="s">
        <v>2963</v>
      </c>
      <c r="AJ150" t="s">
        <v>2728</v>
      </c>
      <c r="AK150" t="str" cm="1">
        <f t="array" ref="AK150">_xlfn.IFS(AND(OR(H150="Gas Storage",H150="Gas-fired Storage Residential-duty Commercial"),Q150&gt;=0.9),"Yes",AND(H150="Gas Tankless",Q150&gt;=0.87),"Yes",TRUE,"No")</f>
        <v>Yes</v>
      </c>
      <c r="AL150" s="1" cm="1">
        <f t="array" ref="AL150">_xlfn.IFS(AND(OR(H150="Gas Storage",H150="Gas-fired Storage Residential-duty Commercial"),AK150="Yes"),3*T150/1000,AND(H150="Gas Tankless",AK150="Yes"),100,TRUE,0)</f>
        <v>100</v>
      </c>
      <c r="AM150" s="1">
        <f t="shared" si="2"/>
        <v>50</v>
      </c>
    </row>
    <row r="151" spans="1:39">
      <c r="A151">
        <v>2862495</v>
      </c>
      <c r="B151" t="s">
        <v>2720</v>
      </c>
      <c r="C151" t="s">
        <v>1990</v>
      </c>
      <c r="D151" t="s">
        <v>2113</v>
      </c>
      <c r="E151" t="s">
        <v>2127</v>
      </c>
      <c r="H151" t="s">
        <v>2721</v>
      </c>
      <c r="J151" t="s">
        <v>2931</v>
      </c>
      <c r="K151" t="s">
        <v>2932</v>
      </c>
      <c r="L151">
        <v>1</v>
      </c>
      <c r="N151">
        <v>5.9</v>
      </c>
      <c r="O151">
        <v>1</v>
      </c>
      <c r="P151" t="s">
        <v>2724</v>
      </c>
      <c r="Q151">
        <v>0.95</v>
      </c>
      <c r="R151">
        <v>178</v>
      </c>
      <c r="S151">
        <v>194.53</v>
      </c>
      <c r="T151">
        <v>199000</v>
      </c>
      <c r="U151">
        <v>5</v>
      </c>
      <c r="V151">
        <v>98</v>
      </c>
      <c r="W151">
        <v>1</v>
      </c>
      <c r="X151">
        <v>1</v>
      </c>
      <c r="Y151">
        <v>1</v>
      </c>
      <c r="Z151">
        <v>3</v>
      </c>
      <c r="AA151">
        <v>2</v>
      </c>
      <c r="AB151">
        <v>16</v>
      </c>
      <c r="AC151">
        <v>27</v>
      </c>
      <c r="AD151">
        <v>17</v>
      </c>
      <c r="AE151" t="s">
        <v>2725</v>
      </c>
      <c r="AF151" s="2">
        <v>45323</v>
      </c>
      <c r="AG151" s="2">
        <v>45278</v>
      </c>
      <c r="AH151" t="s">
        <v>2787</v>
      </c>
      <c r="AI151" t="s">
        <v>2964</v>
      </c>
      <c r="AJ151" t="s">
        <v>2728</v>
      </c>
      <c r="AK151" t="str" cm="1">
        <f t="array" ref="AK151">_xlfn.IFS(AND(OR(H151="Gas Storage",H151="Gas-fired Storage Residential-duty Commercial"),Q151&gt;=0.9),"Yes",AND(H151="Gas Tankless",Q151&gt;=0.87),"Yes",TRUE,"No")</f>
        <v>Yes</v>
      </c>
      <c r="AL151" s="1" cm="1">
        <f t="array" ref="AL151">_xlfn.IFS(AND(OR(H151="Gas Storage",H151="Gas-fired Storage Residential-duty Commercial"),AK151="Yes"),3*T151/1000,AND(H151="Gas Tankless",AK151="Yes"),100,TRUE,0)</f>
        <v>100</v>
      </c>
      <c r="AM151" s="1">
        <f t="shared" si="2"/>
        <v>50</v>
      </c>
    </row>
    <row r="152" spans="1:39">
      <c r="A152">
        <v>2862493</v>
      </c>
      <c r="B152" t="s">
        <v>2720</v>
      </c>
      <c r="C152" t="s">
        <v>1990</v>
      </c>
      <c r="D152" t="s">
        <v>2113</v>
      </c>
      <c r="E152" t="s">
        <v>2128</v>
      </c>
      <c r="H152" t="s">
        <v>2721</v>
      </c>
      <c r="J152" t="s">
        <v>2931</v>
      </c>
      <c r="K152" t="s">
        <v>2932</v>
      </c>
      <c r="L152">
        <v>1</v>
      </c>
      <c r="N152">
        <v>5.9</v>
      </c>
      <c r="O152">
        <v>1</v>
      </c>
      <c r="P152" t="s">
        <v>2724</v>
      </c>
      <c r="Q152">
        <v>0.95</v>
      </c>
      <c r="R152">
        <v>178</v>
      </c>
      <c r="S152">
        <v>194.53</v>
      </c>
      <c r="T152">
        <v>199000</v>
      </c>
      <c r="U152">
        <v>5</v>
      </c>
      <c r="V152">
        <v>98</v>
      </c>
      <c r="W152">
        <v>1</v>
      </c>
      <c r="X152">
        <v>1</v>
      </c>
      <c r="Y152">
        <v>1</v>
      </c>
      <c r="Z152">
        <v>3</v>
      </c>
      <c r="AA152">
        <v>2</v>
      </c>
      <c r="AB152">
        <v>16</v>
      </c>
      <c r="AC152">
        <v>27</v>
      </c>
      <c r="AD152">
        <v>17</v>
      </c>
      <c r="AE152" t="s">
        <v>2725</v>
      </c>
      <c r="AF152" s="2">
        <v>45323</v>
      </c>
      <c r="AG152" s="2">
        <v>45278</v>
      </c>
      <c r="AH152" t="s">
        <v>2787</v>
      </c>
      <c r="AI152" t="s">
        <v>2965</v>
      </c>
      <c r="AJ152" t="s">
        <v>2728</v>
      </c>
      <c r="AK152" t="str" cm="1">
        <f t="array" ref="AK152">_xlfn.IFS(AND(OR(H152="Gas Storage",H152="Gas-fired Storage Residential-duty Commercial"),Q152&gt;=0.9),"Yes",AND(H152="Gas Tankless",Q152&gt;=0.87),"Yes",TRUE,"No")</f>
        <v>Yes</v>
      </c>
      <c r="AL152" s="1" cm="1">
        <f t="array" ref="AL152">_xlfn.IFS(AND(OR(H152="Gas Storage",H152="Gas-fired Storage Residential-duty Commercial"),AK152="Yes"),3*T152/1000,AND(H152="Gas Tankless",AK152="Yes"),100,TRUE,0)</f>
        <v>100</v>
      </c>
      <c r="AM152" s="1">
        <f t="shared" si="2"/>
        <v>50</v>
      </c>
    </row>
    <row r="153" spans="1:39">
      <c r="A153">
        <v>2862479</v>
      </c>
      <c r="B153" t="s">
        <v>2720</v>
      </c>
      <c r="C153" t="s">
        <v>2789</v>
      </c>
      <c r="D153" t="s">
        <v>1993</v>
      </c>
      <c r="E153" t="s">
        <v>2005</v>
      </c>
      <c r="H153" t="s">
        <v>2721</v>
      </c>
      <c r="J153" t="s">
        <v>2931</v>
      </c>
      <c r="K153" t="s">
        <v>2932</v>
      </c>
      <c r="L153">
        <v>1</v>
      </c>
      <c r="N153">
        <v>4.8</v>
      </c>
      <c r="O153">
        <v>1</v>
      </c>
      <c r="P153" t="s">
        <v>2724</v>
      </c>
      <c r="Q153">
        <v>0.95</v>
      </c>
      <c r="R153">
        <v>178</v>
      </c>
      <c r="S153">
        <v>194.53</v>
      </c>
      <c r="T153">
        <v>160000</v>
      </c>
      <c r="U153">
        <v>5</v>
      </c>
      <c r="V153">
        <v>98</v>
      </c>
      <c r="W153">
        <v>1</v>
      </c>
      <c r="X153">
        <v>1</v>
      </c>
      <c r="Y153">
        <v>1</v>
      </c>
      <c r="Z153">
        <v>3</v>
      </c>
      <c r="AA153">
        <v>2</v>
      </c>
      <c r="AB153">
        <v>16</v>
      </c>
      <c r="AC153">
        <v>27</v>
      </c>
      <c r="AD153">
        <v>17</v>
      </c>
      <c r="AE153" t="s">
        <v>2725</v>
      </c>
      <c r="AF153" s="2">
        <v>45323</v>
      </c>
      <c r="AG153" s="2">
        <v>45278</v>
      </c>
      <c r="AH153" t="s">
        <v>2787</v>
      </c>
      <c r="AI153" t="s">
        <v>2966</v>
      </c>
      <c r="AJ153" t="s">
        <v>2728</v>
      </c>
      <c r="AK153" t="str" cm="1">
        <f t="array" ref="AK153">_xlfn.IFS(AND(OR(H153="Gas Storage",H153="Gas-fired Storage Residential-duty Commercial"),Q153&gt;=0.9),"Yes",AND(H153="Gas Tankless",Q153&gt;=0.87),"Yes",TRUE,"No")</f>
        <v>Yes</v>
      </c>
      <c r="AL153" s="1" cm="1">
        <f t="array" ref="AL153">_xlfn.IFS(AND(OR(H153="Gas Storage",H153="Gas-fired Storage Residential-duty Commercial"),AK153="Yes"),3*T153/1000,AND(H153="Gas Tankless",AK153="Yes"),100,TRUE,0)</f>
        <v>100</v>
      </c>
      <c r="AM153" s="1">
        <f t="shared" si="2"/>
        <v>50</v>
      </c>
    </row>
    <row r="154" spans="1:39">
      <c r="A154">
        <v>2862477</v>
      </c>
      <c r="B154" t="s">
        <v>2720</v>
      </c>
      <c r="C154" t="s">
        <v>2789</v>
      </c>
      <c r="D154" t="s">
        <v>1993</v>
      </c>
      <c r="E154" t="s">
        <v>2006</v>
      </c>
      <c r="H154" t="s">
        <v>2721</v>
      </c>
      <c r="J154" t="s">
        <v>2931</v>
      </c>
      <c r="K154" t="s">
        <v>2932</v>
      </c>
      <c r="L154">
        <v>1</v>
      </c>
      <c r="N154">
        <v>4.8</v>
      </c>
      <c r="O154">
        <v>1</v>
      </c>
      <c r="P154" t="s">
        <v>2724</v>
      </c>
      <c r="Q154">
        <v>0.95</v>
      </c>
      <c r="R154">
        <v>178</v>
      </c>
      <c r="S154">
        <v>194.53</v>
      </c>
      <c r="T154">
        <v>160000</v>
      </c>
      <c r="U154">
        <v>5</v>
      </c>
      <c r="V154">
        <v>98</v>
      </c>
      <c r="W154">
        <v>1</v>
      </c>
      <c r="X154">
        <v>1</v>
      </c>
      <c r="Y154">
        <v>1</v>
      </c>
      <c r="Z154">
        <v>3</v>
      </c>
      <c r="AA154">
        <v>2</v>
      </c>
      <c r="AB154">
        <v>16</v>
      </c>
      <c r="AC154">
        <v>27</v>
      </c>
      <c r="AD154">
        <v>17</v>
      </c>
      <c r="AE154" t="s">
        <v>2725</v>
      </c>
      <c r="AF154" s="2">
        <v>45323</v>
      </c>
      <c r="AG154" s="2">
        <v>45278</v>
      </c>
      <c r="AH154" t="s">
        <v>2787</v>
      </c>
      <c r="AI154" t="s">
        <v>2967</v>
      </c>
      <c r="AJ154" t="s">
        <v>2728</v>
      </c>
      <c r="AK154" t="str" cm="1">
        <f t="array" ref="AK154">_xlfn.IFS(AND(OR(H154="Gas Storage",H154="Gas-fired Storage Residential-duty Commercial"),Q154&gt;=0.9),"Yes",AND(H154="Gas Tankless",Q154&gt;=0.87),"Yes",TRUE,"No")</f>
        <v>Yes</v>
      </c>
      <c r="AL154" s="1" cm="1">
        <f t="array" ref="AL154">_xlfn.IFS(AND(OR(H154="Gas Storage",H154="Gas-fired Storage Residential-duty Commercial"),AK154="Yes"),3*T154/1000,AND(H154="Gas Tankless",AK154="Yes"),100,TRUE,0)</f>
        <v>100</v>
      </c>
      <c r="AM154" s="1">
        <f t="shared" si="2"/>
        <v>50</v>
      </c>
    </row>
    <row r="155" spans="1:39">
      <c r="A155">
        <v>2862527</v>
      </c>
      <c r="B155" t="s">
        <v>2720</v>
      </c>
      <c r="C155" t="s">
        <v>2789</v>
      </c>
      <c r="D155" t="s">
        <v>1975</v>
      </c>
      <c r="E155" t="s">
        <v>1988</v>
      </c>
      <c r="H155" t="s">
        <v>2721</v>
      </c>
      <c r="J155" t="s">
        <v>2931</v>
      </c>
      <c r="K155" t="s">
        <v>2932</v>
      </c>
      <c r="L155">
        <v>1</v>
      </c>
      <c r="N155">
        <v>5.3</v>
      </c>
      <c r="O155">
        <v>1</v>
      </c>
      <c r="P155" t="s">
        <v>2724</v>
      </c>
      <c r="Q155">
        <v>0.95</v>
      </c>
      <c r="R155">
        <v>178</v>
      </c>
      <c r="S155">
        <v>194.53</v>
      </c>
      <c r="T155">
        <v>180000</v>
      </c>
      <c r="U155">
        <v>5</v>
      </c>
      <c r="V155">
        <v>97</v>
      </c>
      <c r="W155">
        <v>1</v>
      </c>
      <c r="X155">
        <v>1</v>
      </c>
      <c r="Y155">
        <v>1</v>
      </c>
      <c r="Z155">
        <v>3</v>
      </c>
      <c r="AA155">
        <v>2</v>
      </c>
      <c r="AB155">
        <v>16</v>
      </c>
      <c r="AC155">
        <v>27</v>
      </c>
      <c r="AD155">
        <v>17</v>
      </c>
      <c r="AE155" t="s">
        <v>2725</v>
      </c>
      <c r="AF155" s="2">
        <v>45323</v>
      </c>
      <c r="AG155" s="2">
        <v>45278</v>
      </c>
      <c r="AH155" t="s">
        <v>2787</v>
      </c>
      <c r="AI155" t="s">
        <v>2968</v>
      </c>
      <c r="AJ155" t="s">
        <v>2728</v>
      </c>
      <c r="AK155" t="str" cm="1">
        <f t="array" ref="AK155">_xlfn.IFS(AND(OR(H155="Gas Storage",H155="Gas-fired Storage Residential-duty Commercial"),Q155&gt;=0.9),"Yes",AND(H155="Gas Tankless",Q155&gt;=0.87),"Yes",TRUE,"No")</f>
        <v>Yes</v>
      </c>
      <c r="AL155" s="1" cm="1">
        <f t="array" ref="AL155">_xlfn.IFS(AND(OR(H155="Gas Storage",H155="Gas-fired Storage Residential-duty Commercial"),AK155="Yes"),3*T155/1000,AND(H155="Gas Tankless",AK155="Yes"),100,TRUE,0)</f>
        <v>100</v>
      </c>
      <c r="AM155" s="1">
        <f t="shared" si="2"/>
        <v>50</v>
      </c>
    </row>
    <row r="156" spans="1:39">
      <c r="A156">
        <v>2862526</v>
      </c>
      <c r="B156" t="s">
        <v>2720</v>
      </c>
      <c r="C156" t="s">
        <v>2789</v>
      </c>
      <c r="D156" t="s">
        <v>1975</v>
      </c>
      <c r="E156" t="s">
        <v>1989</v>
      </c>
      <c r="H156" t="s">
        <v>2721</v>
      </c>
      <c r="J156" t="s">
        <v>2931</v>
      </c>
      <c r="K156" t="s">
        <v>2932</v>
      </c>
      <c r="L156">
        <v>1</v>
      </c>
      <c r="N156">
        <v>5.3</v>
      </c>
      <c r="O156">
        <v>1</v>
      </c>
      <c r="P156" t="s">
        <v>2724</v>
      </c>
      <c r="Q156">
        <v>0.95</v>
      </c>
      <c r="R156">
        <v>178</v>
      </c>
      <c r="S156">
        <v>194.53</v>
      </c>
      <c r="T156">
        <v>180000</v>
      </c>
      <c r="U156">
        <v>5</v>
      </c>
      <c r="V156">
        <v>97</v>
      </c>
      <c r="W156">
        <v>1</v>
      </c>
      <c r="X156">
        <v>1</v>
      </c>
      <c r="Y156">
        <v>1</v>
      </c>
      <c r="Z156">
        <v>3</v>
      </c>
      <c r="AA156">
        <v>2</v>
      </c>
      <c r="AB156">
        <v>16</v>
      </c>
      <c r="AC156">
        <v>27</v>
      </c>
      <c r="AD156">
        <v>17</v>
      </c>
      <c r="AE156" t="s">
        <v>2725</v>
      </c>
      <c r="AF156" s="2">
        <v>45323</v>
      </c>
      <c r="AG156" s="2">
        <v>45278</v>
      </c>
      <c r="AH156" t="s">
        <v>2787</v>
      </c>
      <c r="AI156" t="s">
        <v>2969</v>
      </c>
      <c r="AJ156" t="s">
        <v>2728</v>
      </c>
      <c r="AK156" t="str" cm="1">
        <f t="array" ref="AK156">_xlfn.IFS(AND(OR(H156="Gas Storage",H156="Gas-fired Storage Residential-duty Commercial"),Q156&gt;=0.9),"Yes",AND(H156="Gas Tankless",Q156&gt;=0.87),"Yes",TRUE,"No")</f>
        <v>Yes</v>
      </c>
      <c r="AL156" s="1" cm="1">
        <f t="array" ref="AL156">_xlfn.IFS(AND(OR(H156="Gas Storage",H156="Gas-fired Storage Residential-duty Commercial"),AK156="Yes"),3*T156/1000,AND(H156="Gas Tankless",AK156="Yes"),100,TRUE,0)</f>
        <v>100</v>
      </c>
      <c r="AM156" s="1">
        <f t="shared" si="2"/>
        <v>50</v>
      </c>
    </row>
    <row r="157" spans="1:39">
      <c r="A157">
        <v>2862497</v>
      </c>
      <c r="B157" t="s">
        <v>2720</v>
      </c>
      <c r="C157" t="s">
        <v>2789</v>
      </c>
      <c r="D157" t="s">
        <v>2113</v>
      </c>
      <c r="E157" t="s">
        <v>2125</v>
      </c>
      <c r="H157" t="s">
        <v>2721</v>
      </c>
      <c r="J157" t="s">
        <v>2931</v>
      </c>
      <c r="K157" t="s">
        <v>2932</v>
      </c>
      <c r="L157">
        <v>1</v>
      </c>
      <c r="N157">
        <v>5.9</v>
      </c>
      <c r="O157">
        <v>1</v>
      </c>
      <c r="P157" t="s">
        <v>2724</v>
      </c>
      <c r="Q157">
        <v>0.95</v>
      </c>
      <c r="R157">
        <v>178</v>
      </c>
      <c r="S157">
        <v>194.53</v>
      </c>
      <c r="T157">
        <v>199000</v>
      </c>
      <c r="U157">
        <v>5</v>
      </c>
      <c r="V157">
        <v>98</v>
      </c>
      <c r="W157">
        <v>1</v>
      </c>
      <c r="X157">
        <v>1</v>
      </c>
      <c r="Y157">
        <v>1</v>
      </c>
      <c r="Z157">
        <v>3</v>
      </c>
      <c r="AA157">
        <v>2</v>
      </c>
      <c r="AB157">
        <v>16</v>
      </c>
      <c r="AC157">
        <v>27</v>
      </c>
      <c r="AD157">
        <v>17</v>
      </c>
      <c r="AE157" t="s">
        <v>2725</v>
      </c>
      <c r="AF157" s="2">
        <v>45323</v>
      </c>
      <c r="AG157" s="2">
        <v>45278</v>
      </c>
      <c r="AH157" t="s">
        <v>2787</v>
      </c>
      <c r="AI157" t="s">
        <v>2970</v>
      </c>
      <c r="AJ157" t="s">
        <v>2728</v>
      </c>
      <c r="AK157" t="str" cm="1">
        <f t="array" ref="AK157">_xlfn.IFS(AND(OR(H157="Gas Storage",H157="Gas-fired Storage Residential-duty Commercial"),Q157&gt;=0.9),"Yes",AND(H157="Gas Tankless",Q157&gt;=0.87),"Yes",TRUE,"No")</f>
        <v>Yes</v>
      </c>
      <c r="AL157" s="1" cm="1">
        <f t="array" ref="AL157">_xlfn.IFS(AND(OR(H157="Gas Storage",H157="Gas-fired Storage Residential-duty Commercial"),AK157="Yes"),3*T157/1000,AND(H157="Gas Tankless",AK157="Yes"),100,TRUE,0)</f>
        <v>100</v>
      </c>
      <c r="AM157" s="1">
        <f t="shared" si="2"/>
        <v>50</v>
      </c>
    </row>
    <row r="158" spans="1:39">
      <c r="A158">
        <v>2862494</v>
      </c>
      <c r="B158" t="s">
        <v>2720</v>
      </c>
      <c r="C158" t="s">
        <v>2789</v>
      </c>
      <c r="D158" t="s">
        <v>2113</v>
      </c>
      <c r="E158" t="s">
        <v>2126</v>
      </c>
      <c r="H158" t="s">
        <v>2721</v>
      </c>
      <c r="J158" t="s">
        <v>2931</v>
      </c>
      <c r="K158" t="s">
        <v>2932</v>
      </c>
      <c r="L158">
        <v>1</v>
      </c>
      <c r="N158">
        <v>5.9</v>
      </c>
      <c r="O158">
        <v>1</v>
      </c>
      <c r="P158" t="s">
        <v>2724</v>
      </c>
      <c r="Q158">
        <v>0.95</v>
      </c>
      <c r="R158">
        <v>178</v>
      </c>
      <c r="S158">
        <v>194.53</v>
      </c>
      <c r="T158">
        <v>199000</v>
      </c>
      <c r="U158">
        <v>5</v>
      </c>
      <c r="V158">
        <v>98</v>
      </c>
      <c r="W158">
        <v>1</v>
      </c>
      <c r="X158">
        <v>1</v>
      </c>
      <c r="Y158">
        <v>1</v>
      </c>
      <c r="Z158">
        <v>3</v>
      </c>
      <c r="AA158">
        <v>2</v>
      </c>
      <c r="AB158">
        <v>16</v>
      </c>
      <c r="AC158">
        <v>27</v>
      </c>
      <c r="AD158">
        <v>17</v>
      </c>
      <c r="AE158" t="s">
        <v>2725</v>
      </c>
      <c r="AF158" s="2">
        <v>45323</v>
      </c>
      <c r="AG158" s="2">
        <v>45278</v>
      </c>
      <c r="AH158" t="s">
        <v>2787</v>
      </c>
      <c r="AI158" t="s">
        <v>2971</v>
      </c>
      <c r="AJ158" t="s">
        <v>2728</v>
      </c>
      <c r="AK158" t="str" cm="1">
        <f t="array" ref="AK158">_xlfn.IFS(AND(OR(H158="Gas Storage",H158="Gas-fired Storage Residential-duty Commercial"),Q158&gt;=0.9),"Yes",AND(H158="Gas Tankless",Q158&gt;=0.87),"Yes",TRUE,"No")</f>
        <v>Yes</v>
      </c>
      <c r="AL158" s="1" cm="1">
        <f t="array" ref="AL158">_xlfn.IFS(AND(OR(H158="Gas Storage",H158="Gas-fired Storage Residential-duty Commercial"),AK158="Yes"),3*T158/1000,AND(H158="Gas Tankless",AK158="Yes"),100,TRUE,0)</f>
        <v>100</v>
      </c>
      <c r="AM158" s="1">
        <f t="shared" si="2"/>
        <v>50</v>
      </c>
    </row>
    <row r="159" spans="1:39">
      <c r="A159">
        <v>2862485</v>
      </c>
      <c r="B159" t="s">
        <v>2720</v>
      </c>
      <c r="C159" t="s">
        <v>1101</v>
      </c>
      <c r="D159" t="s">
        <v>1993</v>
      </c>
      <c r="E159" t="s">
        <v>2001</v>
      </c>
      <c r="H159" t="s">
        <v>2721</v>
      </c>
      <c r="J159" t="s">
        <v>2931</v>
      </c>
      <c r="K159" t="s">
        <v>2932</v>
      </c>
      <c r="L159">
        <v>1</v>
      </c>
      <c r="N159">
        <v>4.8</v>
      </c>
      <c r="O159">
        <v>1</v>
      </c>
      <c r="P159" t="s">
        <v>2724</v>
      </c>
      <c r="Q159">
        <v>0.95</v>
      </c>
      <c r="R159">
        <v>178</v>
      </c>
      <c r="S159">
        <v>194.53</v>
      </c>
      <c r="T159">
        <v>160000</v>
      </c>
      <c r="U159">
        <v>5</v>
      </c>
      <c r="V159">
        <v>98</v>
      </c>
      <c r="W159">
        <v>1</v>
      </c>
      <c r="X159">
        <v>1</v>
      </c>
      <c r="Y159">
        <v>1</v>
      </c>
      <c r="Z159">
        <v>3</v>
      </c>
      <c r="AA159">
        <v>2</v>
      </c>
      <c r="AB159">
        <v>16</v>
      </c>
      <c r="AC159">
        <v>27</v>
      </c>
      <c r="AD159">
        <v>17</v>
      </c>
      <c r="AE159" t="s">
        <v>2725</v>
      </c>
      <c r="AF159" s="2">
        <v>45323</v>
      </c>
      <c r="AG159" s="2">
        <v>45278</v>
      </c>
      <c r="AH159" t="s">
        <v>2731</v>
      </c>
      <c r="AI159" t="s">
        <v>2972</v>
      </c>
      <c r="AJ159" t="s">
        <v>2728</v>
      </c>
      <c r="AK159" t="str" cm="1">
        <f t="array" ref="AK159">_xlfn.IFS(AND(OR(H159="Gas Storage",H159="Gas-fired Storage Residential-duty Commercial"),Q159&gt;=0.9),"Yes",AND(H159="Gas Tankless",Q159&gt;=0.87),"Yes",TRUE,"No")</f>
        <v>Yes</v>
      </c>
      <c r="AL159" s="1" cm="1">
        <f t="array" ref="AL159">_xlfn.IFS(AND(OR(H159="Gas Storage",H159="Gas-fired Storage Residential-duty Commercial"),AK159="Yes"),3*T159/1000,AND(H159="Gas Tankless",AK159="Yes"),100,TRUE,0)</f>
        <v>100</v>
      </c>
      <c r="AM159" s="1">
        <f t="shared" si="2"/>
        <v>50</v>
      </c>
    </row>
    <row r="160" spans="1:39">
      <c r="A160">
        <v>2862482</v>
      </c>
      <c r="B160" t="s">
        <v>2720</v>
      </c>
      <c r="C160" t="s">
        <v>1101</v>
      </c>
      <c r="D160" t="s">
        <v>1993</v>
      </c>
      <c r="E160" t="s">
        <v>2002</v>
      </c>
      <c r="H160" t="s">
        <v>2721</v>
      </c>
      <c r="J160" t="s">
        <v>2931</v>
      </c>
      <c r="K160" t="s">
        <v>2932</v>
      </c>
      <c r="L160">
        <v>1</v>
      </c>
      <c r="N160">
        <v>4.8</v>
      </c>
      <c r="O160">
        <v>1</v>
      </c>
      <c r="P160" t="s">
        <v>2724</v>
      </c>
      <c r="Q160">
        <v>0.95</v>
      </c>
      <c r="R160">
        <v>178</v>
      </c>
      <c r="S160">
        <v>194.53</v>
      </c>
      <c r="T160">
        <v>160000</v>
      </c>
      <c r="U160">
        <v>5</v>
      </c>
      <c r="V160">
        <v>98</v>
      </c>
      <c r="W160">
        <v>1</v>
      </c>
      <c r="X160">
        <v>1</v>
      </c>
      <c r="Y160">
        <v>1</v>
      </c>
      <c r="Z160">
        <v>3</v>
      </c>
      <c r="AA160">
        <v>2</v>
      </c>
      <c r="AB160">
        <v>16</v>
      </c>
      <c r="AC160">
        <v>27</v>
      </c>
      <c r="AD160">
        <v>17</v>
      </c>
      <c r="AE160" t="s">
        <v>2725</v>
      </c>
      <c r="AF160" s="2">
        <v>45323</v>
      </c>
      <c r="AG160" s="2">
        <v>45278</v>
      </c>
      <c r="AH160" t="s">
        <v>2731</v>
      </c>
      <c r="AI160" t="s">
        <v>2973</v>
      </c>
      <c r="AJ160" t="s">
        <v>2728</v>
      </c>
      <c r="AK160" t="str" cm="1">
        <f t="array" ref="AK160">_xlfn.IFS(AND(OR(H160="Gas Storage",H160="Gas-fired Storage Residential-duty Commercial"),Q160&gt;=0.9),"Yes",AND(H160="Gas Tankless",Q160&gt;=0.87),"Yes",TRUE,"No")</f>
        <v>Yes</v>
      </c>
      <c r="AL160" s="1" cm="1">
        <f t="array" ref="AL160">_xlfn.IFS(AND(OR(H160="Gas Storage",H160="Gas-fired Storage Residential-duty Commercial"),AK160="Yes"),3*T160/1000,AND(H160="Gas Tankless",AK160="Yes"),100,TRUE,0)</f>
        <v>100</v>
      </c>
      <c r="AM160" s="1">
        <f t="shared" si="2"/>
        <v>50</v>
      </c>
    </row>
    <row r="161" spans="1:39">
      <c r="A161">
        <v>2863531</v>
      </c>
      <c r="B161" t="s">
        <v>2720</v>
      </c>
      <c r="C161" t="s">
        <v>1101</v>
      </c>
      <c r="D161" t="s">
        <v>1975</v>
      </c>
      <c r="E161" t="s">
        <v>1983</v>
      </c>
      <c r="H161" t="s">
        <v>2721</v>
      </c>
      <c r="J161" t="s">
        <v>2931</v>
      </c>
      <c r="K161" t="s">
        <v>2932</v>
      </c>
      <c r="L161">
        <v>1</v>
      </c>
      <c r="N161">
        <v>5.3</v>
      </c>
      <c r="O161">
        <v>1</v>
      </c>
      <c r="P161" t="s">
        <v>2724</v>
      </c>
      <c r="Q161">
        <v>0.95</v>
      </c>
      <c r="R161">
        <v>178</v>
      </c>
      <c r="S161">
        <v>194.53</v>
      </c>
      <c r="T161">
        <v>180000</v>
      </c>
      <c r="U161">
        <v>5</v>
      </c>
      <c r="V161">
        <v>97</v>
      </c>
      <c r="W161">
        <v>1</v>
      </c>
      <c r="X161">
        <v>1</v>
      </c>
      <c r="Y161">
        <v>1</v>
      </c>
      <c r="Z161">
        <v>3</v>
      </c>
      <c r="AA161">
        <v>2</v>
      </c>
      <c r="AB161">
        <v>16</v>
      </c>
      <c r="AC161">
        <v>27</v>
      </c>
      <c r="AD161">
        <v>17</v>
      </c>
      <c r="AE161" t="s">
        <v>2725</v>
      </c>
      <c r="AF161" s="2">
        <v>45323</v>
      </c>
      <c r="AG161" s="2">
        <v>45278</v>
      </c>
      <c r="AH161" t="s">
        <v>2731</v>
      </c>
      <c r="AI161" t="s">
        <v>2974</v>
      </c>
      <c r="AJ161" t="s">
        <v>2728</v>
      </c>
      <c r="AK161" t="str" cm="1">
        <f t="array" ref="AK161">_xlfn.IFS(AND(OR(H161="Gas Storage",H161="Gas-fired Storage Residential-duty Commercial"),Q161&gt;=0.9),"Yes",AND(H161="Gas Tankless",Q161&gt;=0.87),"Yes",TRUE,"No")</f>
        <v>Yes</v>
      </c>
      <c r="AL161" s="1" cm="1">
        <f t="array" ref="AL161">_xlfn.IFS(AND(OR(H161="Gas Storage",H161="Gas-fired Storage Residential-duty Commercial"),AK161="Yes"),3*T161/1000,AND(H161="Gas Tankless",AK161="Yes"),100,TRUE,0)</f>
        <v>100</v>
      </c>
      <c r="AM161" s="1">
        <f t="shared" si="2"/>
        <v>50</v>
      </c>
    </row>
    <row r="162" spans="1:39">
      <c r="A162">
        <v>2863530</v>
      </c>
      <c r="B162" t="s">
        <v>2720</v>
      </c>
      <c r="C162" t="s">
        <v>1101</v>
      </c>
      <c r="D162" t="s">
        <v>1975</v>
      </c>
      <c r="E162" t="s">
        <v>1984</v>
      </c>
      <c r="H162" t="s">
        <v>2721</v>
      </c>
      <c r="J162" t="s">
        <v>2931</v>
      </c>
      <c r="K162" t="s">
        <v>2932</v>
      </c>
      <c r="L162">
        <v>1</v>
      </c>
      <c r="N162">
        <v>5.3</v>
      </c>
      <c r="O162">
        <v>1</v>
      </c>
      <c r="P162" t="s">
        <v>2724</v>
      </c>
      <c r="Q162">
        <v>0.95</v>
      </c>
      <c r="R162">
        <v>178</v>
      </c>
      <c r="S162">
        <v>194.53</v>
      </c>
      <c r="T162">
        <v>180000</v>
      </c>
      <c r="U162">
        <v>5</v>
      </c>
      <c r="V162">
        <v>97</v>
      </c>
      <c r="W162">
        <v>1</v>
      </c>
      <c r="X162">
        <v>1</v>
      </c>
      <c r="Y162">
        <v>1</v>
      </c>
      <c r="Z162">
        <v>3</v>
      </c>
      <c r="AA162">
        <v>2</v>
      </c>
      <c r="AB162">
        <v>16</v>
      </c>
      <c r="AC162">
        <v>27</v>
      </c>
      <c r="AD162">
        <v>17</v>
      </c>
      <c r="AE162" t="s">
        <v>2725</v>
      </c>
      <c r="AF162" s="2">
        <v>45323</v>
      </c>
      <c r="AG162" s="2">
        <v>45278</v>
      </c>
      <c r="AH162" t="s">
        <v>2731</v>
      </c>
      <c r="AI162" t="s">
        <v>2975</v>
      </c>
      <c r="AJ162" t="s">
        <v>2728</v>
      </c>
      <c r="AK162" t="str" cm="1">
        <f t="array" ref="AK162">_xlfn.IFS(AND(OR(H162="Gas Storage",H162="Gas-fired Storage Residential-duty Commercial"),Q162&gt;=0.9),"Yes",AND(H162="Gas Tankless",Q162&gt;=0.87),"Yes",TRUE,"No")</f>
        <v>Yes</v>
      </c>
      <c r="AL162" s="1" cm="1">
        <f t="array" ref="AL162">_xlfn.IFS(AND(OR(H162="Gas Storage",H162="Gas-fired Storage Residential-duty Commercial"),AK162="Yes"),3*T162/1000,AND(H162="Gas Tankless",AK162="Yes"),100,TRUE,0)</f>
        <v>100</v>
      </c>
      <c r="AM162" s="1">
        <f t="shared" si="2"/>
        <v>50</v>
      </c>
    </row>
    <row r="163" spans="1:39">
      <c r="A163">
        <v>2862501</v>
      </c>
      <c r="B163" t="s">
        <v>2720</v>
      </c>
      <c r="C163" t="s">
        <v>1101</v>
      </c>
      <c r="D163" t="s">
        <v>2113</v>
      </c>
      <c r="E163" t="s">
        <v>2121</v>
      </c>
      <c r="H163" t="s">
        <v>2721</v>
      </c>
      <c r="J163" t="s">
        <v>2931</v>
      </c>
      <c r="K163" t="s">
        <v>2932</v>
      </c>
      <c r="L163">
        <v>1</v>
      </c>
      <c r="N163">
        <v>5.9</v>
      </c>
      <c r="O163">
        <v>1</v>
      </c>
      <c r="P163" t="s">
        <v>2724</v>
      </c>
      <c r="Q163">
        <v>0.95</v>
      </c>
      <c r="R163">
        <v>178</v>
      </c>
      <c r="S163">
        <v>194.53</v>
      </c>
      <c r="T163">
        <v>199000</v>
      </c>
      <c r="U163">
        <v>5</v>
      </c>
      <c r="V163">
        <v>98</v>
      </c>
      <c r="W163">
        <v>1</v>
      </c>
      <c r="X163">
        <v>1</v>
      </c>
      <c r="Y163">
        <v>1</v>
      </c>
      <c r="Z163">
        <v>3</v>
      </c>
      <c r="AA163">
        <v>2</v>
      </c>
      <c r="AB163">
        <v>16</v>
      </c>
      <c r="AC163">
        <v>27</v>
      </c>
      <c r="AD163">
        <v>17</v>
      </c>
      <c r="AE163" t="s">
        <v>2725</v>
      </c>
      <c r="AF163" s="2">
        <v>45323</v>
      </c>
      <c r="AG163" s="2">
        <v>45278</v>
      </c>
      <c r="AH163" t="s">
        <v>2731</v>
      </c>
      <c r="AI163" t="s">
        <v>2976</v>
      </c>
      <c r="AJ163" t="s">
        <v>2728</v>
      </c>
      <c r="AK163" t="str" cm="1">
        <f t="array" ref="AK163">_xlfn.IFS(AND(OR(H163="Gas Storage",H163="Gas-fired Storage Residential-duty Commercial"),Q163&gt;=0.9),"Yes",AND(H163="Gas Tankless",Q163&gt;=0.87),"Yes",TRUE,"No")</f>
        <v>Yes</v>
      </c>
      <c r="AL163" s="1" cm="1">
        <f t="array" ref="AL163">_xlfn.IFS(AND(OR(H163="Gas Storage",H163="Gas-fired Storage Residential-duty Commercial"),AK163="Yes"),3*T163/1000,AND(H163="Gas Tankless",AK163="Yes"),100,TRUE,0)</f>
        <v>100</v>
      </c>
      <c r="AM163" s="1">
        <f t="shared" si="2"/>
        <v>50</v>
      </c>
    </row>
    <row r="164" spans="1:39">
      <c r="A164">
        <v>2862499</v>
      </c>
      <c r="B164" t="s">
        <v>2720</v>
      </c>
      <c r="C164" t="s">
        <v>1101</v>
      </c>
      <c r="D164" t="s">
        <v>2113</v>
      </c>
      <c r="E164" t="s">
        <v>2122</v>
      </c>
      <c r="H164" t="s">
        <v>2721</v>
      </c>
      <c r="J164" t="s">
        <v>2931</v>
      </c>
      <c r="K164" t="s">
        <v>2932</v>
      </c>
      <c r="L164">
        <v>1</v>
      </c>
      <c r="N164">
        <v>5.9</v>
      </c>
      <c r="O164">
        <v>1</v>
      </c>
      <c r="P164" t="s">
        <v>2724</v>
      </c>
      <c r="Q164">
        <v>0.95</v>
      </c>
      <c r="R164">
        <v>178</v>
      </c>
      <c r="S164">
        <v>194.53</v>
      </c>
      <c r="T164">
        <v>199000</v>
      </c>
      <c r="U164">
        <v>5</v>
      </c>
      <c r="V164">
        <v>98</v>
      </c>
      <c r="W164">
        <v>1</v>
      </c>
      <c r="X164">
        <v>1</v>
      </c>
      <c r="Y164">
        <v>1</v>
      </c>
      <c r="Z164">
        <v>3</v>
      </c>
      <c r="AA164">
        <v>2</v>
      </c>
      <c r="AB164">
        <v>16</v>
      </c>
      <c r="AC164">
        <v>27</v>
      </c>
      <c r="AD164">
        <v>17</v>
      </c>
      <c r="AE164" t="s">
        <v>2725</v>
      </c>
      <c r="AF164" s="2">
        <v>45323</v>
      </c>
      <c r="AG164" s="2">
        <v>45278</v>
      </c>
      <c r="AH164" t="s">
        <v>2731</v>
      </c>
      <c r="AI164" t="s">
        <v>2977</v>
      </c>
      <c r="AJ164" t="s">
        <v>2728</v>
      </c>
      <c r="AK164" t="str" cm="1">
        <f t="array" ref="AK164">_xlfn.IFS(AND(OR(H164="Gas Storage",H164="Gas-fired Storage Residential-duty Commercial"),Q164&gt;=0.9),"Yes",AND(H164="Gas Tankless",Q164&gt;=0.87),"Yes",TRUE,"No")</f>
        <v>Yes</v>
      </c>
      <c r="AL164" s="1" cm="1">
        <f t="array" ref="AL164">_xlfn.IFS(AND(OR(H164="Gas Storage",H164="Gas-fired Storage Residential-duty Commercial"),AK164="Yes"),3*T164/1000,AND(H164="Gas Tankless",AK164="Yes"),100,TRUE,0)</f>
        <v>100</v>
      </c>
      <c r="AM164" s="1">
        <f t="shared" si="2"/>
        <v>50</v>
      </c>
    </row>
    <row r="165" spans="1:39">
      <c r="A165">
        <v>2408699</v>
      </c>
      <c r="B165" t="s">
        <v>2720</v>
      </c>
      <c r="C165" t="s">
        <v>1101</v>
      </c>
      <c r="D165" t="s">
        <v>1955</v>
      </c>
      <c r="E165" t="s">
        <v>1954</v>
      </c>
      <c r="H165" t="s">
        <v>2846</v>
      </c>
      <c r="J165" t="s">
        <v>2931</v>
      </c>
      <c r="K165" t="s">
        <v>2737</v>
      </c>
      <c r="L165">
        <v>33</v>
      </c>
      <c r="M165">
        <v>170</v>
      </c>
      <c r="P165" t="s">
        <v>2724</v>
      </c>
      <c r="Q165">
        <v>0.9</v>
      </c>
      <c r="R165">
        <v>188</v>
      </c>
      <c r="S165">
        <v>205.46</v>
      </c>
      <c r="T165">
        <v>100000</v>
      </c>
      <c r="U165">
        <v>5</v>
      </c>
      <c r="V165">
        <v>95</v>
      </c>
      <c r="W165">
        <v>49</v>
      </c>
      <c r="X165">
        <v>7</v>
      </c>
      <c r="Y165">
        <v>22</v>
      </c>
      <c r="Z165">
        <v>2</v>
      </c>
      <c r="AE165" t="s">
        <v>2725</v>
      </c>
      <c r="AF165" s="2">
        <v>43033</v>
      </c>
      <c r="AG165" s="2">
        <v>44980</v>
      </c>
      <c r="AH165" t="s">
        <v>2726</v>
      </c>
      <c r="AI165" t="s">
        <v>2978</v>
      </c>
      <c r="AJ165" t="s">
        <v>2728</v>
      </c>
      <c r="AK165" t="str" cm="1">
        <f t="array" ref="AK165">_xlfn.IFS(AND(OR(H165="Gas Storage",H165="Gas-fired Storage Residential-duty Commercial"),Q165&gt;=0.9),"Yes",AND(H165="Gas Tankless",Q165&gt;=0.87),"Yes",TRUE,"No")</f>
        <v>Yes</v>
      </c>
      <c r="AL165" s="1" cm="1">
        <f t="array" ref="AL165">_xlfn.IFS(AND(OR(H165="Gas Storage",H165="Gas-fired Storage Residential-duty Commercial"),AK165="Yes"),3*T165/1000,AND(H165="Gas Tankless",AK165="Yes"),100,TRUE,0)</f>
        <v>300</v>
      </c>
      <c r="AM165" s="1">
        <f t="shared" si="2"/>
        <v>0</v>
      </c>
    </row>
    <row r="166" spans="1:39">
      <c r="A166">
        <v>2408700</v>
      </c>
      <c r="B166" t="s">
        <v>2720</v>
      </c>
      <c r="C166" t="s">
        <v>1101</v>
      </c>
      <c r="D166" t="s">
        <v>1954</v>
      </c>
      <c r="E166" t="s">
        <v>1953</v>
      </c>
      <c r="H166" t="s">
        <v>2846</v>
      </c>
      <c r="J166" t="s">
        <v>2931</v>
      </c>
      <c r="K166" t="s">
        <v>2737</v>
      </c>
      <c r="L166">
        <v>33</v>
      </c>
      <c r="M166">
        <v>170</v>
      </c>
      <c r="P166" t="s">
        <v>2724</v>
      </c>
      <c r="Q166">
        <v>0.9</v>
      </c>
      <c r="R166">
        <v>188</v>
      </c>
      <c r="S166">
        <v>205.46</v>
      </c>
      <c r="T166">
        <v>100000</v>
      </c>
      <c r="U166">
        <v>5</v>
      </c>
      <c r="V166">
        <v>95</v>
      </c>
      <c r="W166">
        <v>49</v>
      </c>
      <c r="X166">
        <v>7</v>
      </c>
      <c r="Y166">
        <v>22</v>
      </c>
      <c r="Z166">
        <v>2</v>
      </c>
      <c r="AE166" t="s">
        <v>2725</v>
      </c>
      <c r="AF166" s="2">
        <v>43033</v>
      </c>
      <c r="AG166" s="2">
        <v>44980</v>
      </c>
      <c r="AH166" t="s">
        <v>2726</v>
      </c>
      <c r="AI166" t="s">
        <v>2979</v>
      </c>
      <c r="AJ166" t="s">
        <v>2728</v>
      </c>
      <c r="AK166" t="str" cm="1">
        <f t="array" ref="AK166">_xlfn.IFS(AND(OR(H166="Gas Storage",H166="Gas-fired Storage Residential-duty Commercial"),Q166&gt;=0.9),"Yes",AND(H166="Gas Tankless",Q166&gt;=0.87),"Yes",TRUE,"No")</f>
        <v>Yes</v>
      </c>
      <c r="AL166" s="1" cm="1">
        <f t="array" ref="AL166">_xlfn.IFS(AND(OR(H166="Gas Storage",H166="Gas-fired Storage Residential-duty Commercial"),AK166="Yes"),3*T166/1000,AND(H166="Gas Tankless",AK166="Yes"),100,TRUE,0)</f>
        <v>300</v>
      </c>
      <c r="AM166" s="1">
        <f t="shared" si="2"/>
        <v>0</v>
      </c>
    </row>
    <row r="167" spans="1:39">
      <c r="A167">
        <v>2862488</v>
      </c>
      <c r="B167" t="s">
        <v>2720</v>
      </c>
      <c r="C167" t="s">
        <v>1112</v>
      </c>
      <c r="D167" t="s">
        <v>1993</v>
      </c>
      <c r="E167" t="s">
        <v>1999</v>
      </c>
      <c r="H167" t="s">
        <v>2721</v>
      </c>
      <c r="J167" t="s">
        <v>2931</v>
      </c>
      <c r="K167" t="s">
        <v>2932</v>
      </c>
      <c r="L167">
        <v>1</v>
      </c>
      <c r="N167">
        <v>4.8</v>
      </c>
      <c r="O167">
        <v>1</v>
      </c>
      <c r="P167" t="s">
        <v>2724</v>
      </c>
      <c r="Q167">
        <v>0.95</v>
      </c>
      <c r="R167">
        <v>178</v>
      </c>
      <c r="S167">
        <v>194.53</v>
      </c>
      <c r="T167">
        <v>160000</v>
      </c>
      <c r="U167">
        <v>5</v>
      </c>
      <c r="V167">
        <v>98</v>
      </c>
      <c r="W167">
        <v>1</v>
      </c>
      <c r="X167">
        <v>1</v>
      </c>
      <c r="Y167">
        <v>1</v>
      </c>
      <c r="Z167">
        <v>3</v>
      </c>
      <c r="AA167">
        <v>2</v>
      </c>
      <c r="AB167">
        <v>16</v>
      </c>
      <c r="AC167">
        <v>27</v>
      </c>
      <c r="AD167">
        <v>17</v>
      </c>
      <c r="AE167" t="s">
        <v>2725</v>
      </c>
      <c r="AF167" s="2">
        <v>45323</v>
      </c>
      <c r="AG167" s="2">
        <v>45278</v>
      </c>
      <c r="AH167" t="s">
        <v>2731</v>
      </c>
      <c r="AI167" t="s">
        <v>2980</v>
      </c>
      <c r="AJ167" t="s">
        <v>2728</v>
      </c>
      <c r="AK167" t="str" cm="1">
        <f t="array" ref="AK167">_xlfn.IFS(AND(OR(H167="Gas Storage",H167="Gas-fired Storage Residential-duty Commercial"),Q167&gt;=0.9),"Yes",AND(H167="Gas Tankless",Q167&gt;=0.87),"Yes",TRUE,"No")</f>
        <v>Yes</v>
      </c>
      <c r="AL167" s="1" cm="1">
        <f t="array" ref="AL167">_xlfn.IFS(AND(OR(H167="Gas Storage",H167="Gas-fired Storage Residential-duty Commercial"),AK167="Yes"),3*T167/1000,AND(H167="Gas Tankless",AK167="Yes"),100,TRUE,0)</f>
        <v>100</v>
      </c>
      <c r="AM167" s="1">
        <f t="shared" si="2"/>
        <v>50</v>
      </c>
    </row>
    <row r="168" spans="1:39">
      <c r="A168">
        <v>2862484</v>
      </c>
      <c r="B168" t="s">
        <v>2720</v>
      </c>
      <c r="C168" t="s">
        <v>1112</v>
      </c>
      <c r="D168" t="s">
        <v>1993</v>
      </c>
      <c r="E168" t="s">
        <v>2000</v>
      </c>
      <c r="H168" t="s">
        <v>2721</v>
      </c>
      <c r="J168" t="s">
        <v>2931</v>
      </c>
      <c r="K168" t="s">
        <v>2932</v>
      </c>
      <c r="L168">
        <v>1</v>
      </c>
      <c r="N168">
        <v>4.8</v>
      </c>
      <c r="O168">
        <v>1</v>
      </c>
      <c r="P168" t="s">
        <v>2724</v>
      </c>
      <c r="Q168">
        <v>0.95</v>
      </c>
      <c r="R168">
        <v>178</v>
      </c>
      <c r="S168">
        <v>194.53</v>
      </c>
      <c r="T168">
        <v>160000</v>
      </c>
      <c r="U168">
        <v>5</v>
      </c>
      <c r="V168">
        <v>98</v>
      </c>
      <c r="W168">
        <v>1</v>
      </c>
      <c r="X168">
        <v>1</v>
      </c>
      <c r="Y168">
        <v>1</v>
      </c>
      <c r="Z168">
        <v>3</v>
      </c>
      <c r="AA168">
        <v>2</v>
      </c>
      <c r="AB168">
        <v>16</v>
      </c>
      <c r="AC168">
        <v>27</v>
      </c>
      <c r="AD168">
        <v>17</v>
      </c>
      <c r="AE168" t="s">
        <v>2725</v>
      </c>
      <c r="AF168" s="2">
        <v>45323</v>
      </c>
      <c r="AG168" s="2">
        <v>45278</v>
      </c>
      <c r="AH168" t="s">
        <v>2731</v>
      </c>
      <c r="AI168" t="s">
        <v>2981</v>
      </c>
      <c r="AJ168" t="s">
        <v>2728</v>
      </c>
      <c r="AK168" t="str" cm="1">
        <f t="array" ref="AK168">_xlfn.IFS(AND(OR(H168="Gas Storage",H168="Gas-fired Storage Residential-duty Commercial"),Q168&gt;=0.9),"Yes",AND(H168="Gas Tankless",Q168&gt;=0.87),"Yes",TRUE,"No")</f>
        <v>Yes</v>
      </c>
      <c r="AL168" s="1" cm="1">
        <f t="array" ref="AL168">_xlfn.IFS(AND(OR(H168="Gas Storage",H168="Gas-fired Storage Residential-duty Commercial"),AK168="Yes"),3*T168/1000,AND(H168="Gas Tankless",AK168="Yes"),100,TRUE,0)</f>
        <v>100</v>
      </c>
      <c r="AM168" s="1">
        <f t="shared" si="2"/>
        <v>50</v>
      </c>
    </row>
    <row r="169" spans="1:39">
      <c r="A169">
        <v>2864533</v>
      </c>
      <c r="B169" t="s">
        <v>2720</v>
      </c>
      <c r="C169" t="s">
        <v>1112</v>
      </c>
      <c r="D169" t="s">
        <v>1975</v>
      </c>
      <c r="E169" t="s">
        <v>1981</v>
      </c>
      <c r="H169" t="s">
        <v>2721</v>
      </c>
      <c r="J169" t="s">
        <v>2931</v>
      </c>
      <c r="K169" t="s">
        <v>2932</v>
      </c>
      <c r="L169">
        <v>1</v>
      </c>
      <c r="N169">
        <v>5.3</v>
      </c>
      <c r="O169">
        <v>1</v>
      </c>
      <c r="P169" t="s">
        <v>2724</v>
      </c>
      <c r="Q169">
        <v>0.95</v>
      </c>
      <c r="R169">
        <v>178</v>
      </c>
      <c r="S169">
        <v>194.53</v>
      </c>
      <c r="T169">
        <v>180000</v>
      </c>
      <c r="U169">
        <v>5</v>
      </c>
      <c r="V169">
        <v>97</v>
      </c>
      <c r="W169">
        <v>1</v>
      </c>
      <c r="X169">
        <v>1</v>
      </c>
      <c r="Y169">
        <v>1</v>
      </c>
      <c r="Z169">
        <v>3</v>
      </c>
      <c r="AA169">
        <v>2</v>
      </c>
      <c r="AB169">
        <v>16</v>
      </c>
      <c r="AC169">
        <v>27</v>
      </c>
      <c r="AD169">
        <v>17</v>
      </c>
      <c r="AE169" t="s">
        <v>2725</v>
      </c>
      <c r="AF169" s="2">
        <v>45323</v>
      </c>
      <c r="AG169" s="2">
        <v>45278</v>
      </c>
      <c r="AH169" t="s">
        <v>2731</v>
      </c>
      <c r="AI169" t="s">
        <v>2982</v>
      </c>
      <c r="AJ169" t="s">
        <v>2728</v>
      </c>
      <c r="AK169" t="str" cm="1">
        <f t="array" ref="AK169">_xlfn.IFS(AND(OR(H169="Gas Storage",H169="Gas-fired Storage Residential-duty Commercial"),Q169&gt;=0.9),"Yes",AND(H169="Gas Tankless",Q169&gt;=0.87),"Yes",TRUE,"No")</f>
        <v>Yes</v>
      </c>
      <c r="AL169" s="1" cm="1">
        <f t="array" ref="AL169">_xlfn.IFS(AND(OR(H169="Gas Storage",H169="Gas-fired Storage Residential-duty Commercial"),AK169="Yes"),3*T169/1000,AND(H169="Gas Tankless",AK169="Yes"),100,TRUE,0)</f>
        <v>100</v>
      </c>
      <c r="AM169" s="1">
        <f t="shared" si="2"/>
        <v>50</v>
      </c>
    </row>
    <row r="170" spans="1:39">
      <c r="A170">
        <v>2864532</v>
      </c>
      <c r="B170" t="s">
        <v>2720</v>
      </c>
      <c r="C170" t="s">
        <v>1112</v>
      </c>
      <c r="D170" t="s">
        <v>1975</v>
      </c>
      <c r="E170" t="s">
        <v>1982</v>
      </c>
      <c r="H170" t="s">
        <v>2721</v>
      </c>
      <c r="J170" t="s">
        <v>2931</v>
      </c>
      <c r="K170" t="s">
        <v>2932</v>
      </c>
      <c r="L170">
        <v>1</v>
      </c>
      <c r="N170">
        <v>5.3</v>
      </c>
      <c r="O170">
        <v>1</v>
      </c>
      <c r="P170" t="s">
        <v>2724</v>
      </c>
      <c r="Q170">
        <v>0.95</v>
      </c>
      <c r="R170">
        <v>178</v>
      </c>
      <c r="S170">
        <v>194.53</v>
      </c>
      <c r="T170">
        <v>180000</v>
      </c>
      <c r="U170">
        <v>5</v>
      </c>
      <c r="V170">
        <v>97</v>
      </c>
      <c r="W170">
        <v>1</v>
      </c>
      <c r="X170">
        <v>1</v>
      </c>
      <c r="Y170">
        <v>1</v>
      </c>
      <c r="Z170">
        <v>3</v>
      </c>
      <c r="AA170">
        <v>2</v>
      </c>
      <c r="AB170">
        <v>16</v>
      </c>
      <c r="AC170">
        <v>27</v>
      </c>
      <c r="AD170">
        <v>17</v>
      </c>
      <c r="AE170" t="s">
        <v>2725</v>
      </c>
      <c r="AF170" s="2">
        <v>45323</v>
      </c>
      <c r="AG170" s="2">
        <v>45278</v>
      </c>
      <c r="AH170" t="s">
        <v>2731</v>
      </c>
      <c r="AI170" t="s">
        <v>2983</v>
      </c>
      <c r="AJ170" t="s">
        <v>2728</v>
      </c>
      <c r="AK170" t="str" cm="1">
        <f t="array" ref="AK170">_xlfn.IFS(AND(OR(H170="Gas Storage",H170="Gas-fired Storage Residential-duty Commercial"),Q170&gt;=0.9),"Yes",AND(H170="Gas Tankless",Q170&gt;=0.87),"Yes",TRUE,"No")</f>
        <v>Yes</v>
      </c>
      <c r="AL170" s="1" cm="1">
        <f t="array" ref="AL170">_xlfn.IFS(AND(OR(H170="Gas Storage",H170="Gas-fired Storage Residential-duty Commercial"),AK170="Yes"),3*T170/1000,AND(H170="Gas Tankless",AK170="Yes"),100,TRUE,0)</f>
        <v>100</v>
      </c>
      <c r="AM170" s="1">
        <f t="shared" si="2"/>
        <v>50</v>
      </c>
    </row>
    <row r="171" spans="1:39">
      <c r="A171">
        <v>2862502</v>
      </c>
      <c r="B171" t="s">
        <v>2720</v>
      </c>
      <c r="C171" t="s">
        <v>1112</v>
      </c>
      <c r="D171" t="s">
        <v>2113</v>
      </c>
      <c r="E171" t="s">
        <v>2119</v>
      </c>
      <c r="H171" t="s">
        <v>2721</v>
      </c>
      <c r="J171" t="s">
        <v>2931</v>
      </c>
      <c r="K171" t="s">
        <v>2932</v>
      </c>
      <c r="L171">
        <v>1</v>
      </c>
      <c r="N171">
        <v>5.9</v>
      </c>
      <c r="O171">
        <v>1</v>
      </c>
      <c r="P171" t="s">
        <v>2724</v>
      </c>
      <c r="Q171">
        <v>0.95</v>
      </c>
      <c r="R171">
        <v>178</v>
      </c>
      <c r="S171">
        <v>194.53</v>
      </c>
      <c r="T171">
        <v>199000</v>
      </c>
      <c r="U171">
        <v>5</v>
      </c>
      <c r="V171">
        <v>98</v>
      </c>
      <c r="W171">
        <v>1</v>
      </c>
      <c r="X171">
        <v>1</v>
      </c>
      <c r="Y171">
        <v>1</v>
      </c>
      <c r="Z171">
        <v>3</v>
      </c>
      <c r="AA171">
        <v>2</v>
      </c>
      <c r="AB171">
        <v>16</v>
      </c>
      <c r="AC171">
        <v>27</v>
      </c>
      <c r="AD171">
        <v>17</v>
      </c>
      <c r="AE171" t="s">
        <v>2725</v>
      </c>
      <c r="AF171" s="2">
        <v>45323</v>
      </c>
      <c r="AG171" s="2">
        <v>45278</v>
      </c>
      <c r="AH171" t="s">
        <v>2731</v>
      </c>
      <c r="AI171" t="s">
        <v>2984</v>
      </c>
      <c r="AJ171" t="s">
        <v>2728</v>
      </c>
      <c r="AK171" t="str" cm="1">
        <f t="array" ref="AK171">_xlfn.IFS(AND(OR(H171="Gas Storage",H171="Gas-fired Storage Residential-duty Commercial"),Q171&gt;=0.9),"Yes",AND(H171="Gas Tankless",Q171&gt;=0.87),"Yes",TRUE,"No")</f>
        <v>Yes</v>
      </c>
      <c r="AL171" s="1" cm="1">
        <f t="array" ref="AL171">_xlfn.IFS(AND(OR(H171="Gas Storage",H171="Gas-fired Storage Residential-duty Commercial"),AK171="Yes"),3*T171/1000,AND(H171="Gas Tankless",AK171="Yes"),100,TRUE,0)</f>
        <v>100</v>
      </c>
      <c r="AM171" s="1">
        <f t="shared" si="2"/>
        <v>50</v>
      </c>
    </row>
    <row r="172" spans="1:39">
      <c r="A172">
        <v>2862500</v>
      </c>
      <c r="B172" t="s">
        <v>2720</v>
      </c>
      <c r="C172" t="s">
        <v>1112</v>
      </c>
      <c r="D172" t="s">
        <v>2113</v>
      </c>
      <c r="E172" t="s">
        <v>2120</v>
      </c>
      <c r="H172" t="s">
        <v>2721</v>
      </c>
      <c r="J172" t="s">
        <v>2931</v>
      </c>
      <c r="K172" t="s">
        <v>2932</v>
      </c>
      <c r="L172">
        <v>1</v>
      </c>
      <c r="N172">
        <v>5.9</v>
      </c>
      <c r="O172">
        <v>1</v>
      </c>
      <c r="P172" t="s">
        <v>2724</v>
      </c>
      <c r="Q172">
        <v>0.95</v>
      </c>
      <c r="R172">
        <v>178</v>
      </c>
      <c r="S172">
        <v>194.53</v>
      </c>
      <c r="T172">
        <v>199000</v>
      </c>
      <c r="U172">
        <v>5</v>
      </c>
      <c r="V172">
        <v>98</v>
      </c>
      <c r="W172">
        <v>1</v>
      </c>
      <c r="X172">
        <v>1</v>
      </c>
      <c r="Y172">
        <v>1</v>
      </c>
      <c r="Z172">
        <v>3</v>
      </c>
      <c r="AA172">
        <v>2</v>
      </c>
      <c r="AB172">
        <v>16</v>
      </c>
      <c r="AC172">
        <v>27</v>
      </c>
      <c r="AD172">
        <v>17</v>
      </c>
      <c r="AE172" t="s">
        <v>2725</v>
      </c>
      <c r="AF172" s="2">
        <v>45323</v>
      </c>
      <c r="AG172" s="2">
        <v>45278</v>
      </c>
      <c r="AH172" t="s">
        <v>2731</v>
      </c>
      <c r="AI172" t="s">
        <v>2985</v>
      </c>
      <c r="AJ172" t="s">
        <v>2728</v>
      </c>
      <c r="AK172" t="str" cm="1">
        <f t="array" ref="AK172">_xlfn.IFS(AND(OR(H172="Gas Storage",H172="Gas-fired Storage Residential-duty Commercial"),Q172&gt;=0.9),"Yes",AND(H172="Gas Tankless",Q172&gt;=0.87),"Yes",TRUE,"No")</f>
        <v>Yes</v>
      </c>
      <c r="AL172" s="1" cm="1">
        <f t="array" ref="AL172">_xlfn.IFS(AND(OR(H172="Gas Storage",H172="Gas-fired Storage Residential-duty Commercial"),AK172="Yes"),3*T172/1000,AND(H172="Gas Tankless",AK172="Yes"),100,TRUE,0)</f>
        <v>100</v>
      </c>
      <c r="AM172" s="1">
        <f t="shared" si="2"/>
        <v>50</v>
      </c>
    </row>
    <row r="173" spans="1:39">
      <c r="A173">
        <v>2408698</v>
      </c>
      <c r="B173" t="s">
        <v>2720</v>
      </c>
      <c r="C173" t="s">
        <v>1076</v>
      </c>
      <c r="D173" t="s">
        <v>1955</v>
      </c>
      <c r="E173" t="s">
        <v>1955</v>
      </c>
      <c r="H173" t="s">
        <v>2846</v>
      </c>
      <c r="J173" t="s">
        <v>2931</v>
      </c>
      <c r="K173" t="s">
        <v>2737</v>
      </c>
      <c r="L173">
        <v>33</v>
      </c>
      <c r="M173">
        <v>170</v>
      </c>
      <c r="P173" t="s">
        <v>2724</v>
      </c>
      <c r="Q173">
        <v>0.9</v>
      </c>
      <c r="R173">
        <v>188</v>
      </c>
      <c r="S173">
        <v>205.46</v>
      </c>
      <c r="T173">
        <v>100000</v>
      </c>
      <c r="U173">
        <v>5</v>
      </c>
      <c r="V173">
        <v>95</v>
      </c>
      <c r="W173">
        <v>49</v>
      </c>
      <c r="X173">
        <v>7</v>
      </c>
      <c r="Y173">
        <v>22</v>
      </c>
      <c r="Z173">
        <v>2</v>
      </c>
      <c r="AE173" t="s">
        <v>2725</v>
      </c>
      <c r="AF173" s="2">
        <v>43033</v>
      </c>
      <c r="AG173" s="2">
        <v>44980</v>
      </c>
      <c r="AH173" t="s">
        <v>2726</v>
      </c>
      <c r="AI173" t="s">
        <v>2986</v>
      </c>
      <c r="AJ173" t="s">
        <v>2728</v>
      </c>
      <c r="AK173" t="str" cm="1">
        <f t="array" ref="AK173">_xlfn.IFS(AND(OR(H173="Gas Storage",H173="Gas-fired Storage Residential-duty Commercial"),Q173&gt;=0.9),"Yes",AND(H173="Gas Tankless",Q173&gt;=0.87),"Yes",TRUE,"No")</f>
        <v>Yes</v>
      </c>
      <c r="AL173" s="1" cm="1">
        <f t="array" ref="AL173">_xlfn.IFS(AND(OR(H173="Gas Storage",H173="Gas-fired Storage Residential-duty Commercial"),AK173="Yes"),3*T173/1000,AND(H173="Gas Tankless",AK173="Yes"),100,TRUE,0)</f>
        <v>300</v>
      </c>
      <c r="AM173" s="1">
        <f t="shared" si="2"/>
        <v>0</v>
      </c>
    </row>
    <row r="174" spans="1:39">
      <c r="A174">
        <v>2408651</v>
      </c>
      <c r="B174" t="s">
        <v>2858</v>
      </c>
      <c r="C174" t="s">
        <v>1203</v>
      </c>
      <c r="D174" t="s">
        <v>2721</v>
      </c>
      <c r="E174" t="s">
        <v>2987</v>
      </c>
      <c r="H174" t="s">
        <v>2721</v>
      </c>
      <c r="J174" t="s">
        <v>2931</v>
      </c>
      <c r="K174" t="s">
        <v>2860</v>
      </c>
      <c r="L174">
        <v>0</v>
      </c>
      <c r="N174">
        <v>5.2</v>
      </c>
      <c r="O174">
        <v>0.4</v>
      </c>
      <c r="P174" t="s">
        <v>2724</v>
      </c>
      <c r="Q174">
        <v>0.96</v>
      </c>
      <c r="R174">
        <v>176</v>
      </c>
      <c r="S174">
        <v>192.35</v>
      </c>
      <c r="T174">
        <v>180000</v>
      </c>
      <c r="U174">
        <v>2</v>
      </c>
      <c r="V174">
        <v>98</v>
      </c>
      <c r="W174">
        <v>0</v>
      </c>
      <c r="X174">
        <v>29.9</v>
      </c>
      <c r="Y174">
        <v>0</v>
      </c>
      <c r="Z174">
        <v>2</v>
      </c>
      <c r="AA174">
        <v>2</v>
      </c>
      <c r="AB174">
        <v>13.6</v>
      </c>
      <c r="AC174">
        <v>28.6</v>
      </c>
      <c r="AD174">
        <v>18.100000000000001</v>
      </c>
      <c r="AE174" t="s">
        <v>2725</v>
      </c>
      <c r="AF174" s="2">
        <v>44858</v>
      </c>
      <c r="AG174" s="2">
        <v>45310</v>
      </c>
      <c r="AH174" t="s">
        <v>2787</v>
      </c>
      <c r="AI174" t="s">
        <v>2988</v>
      </c>
      <c r="AJ174" t="s">
        <v>2728</v>
      </c>
      <c r="AK174" t="str" cm="1">
        <f t="array" ref="AK174">_xlfn.IFS(AND(OR(H174="Gas Storage",H174="Gas-fired Storage Residential-duty Commercial"),Q174&gt;=0.9),"Yes",AND(H174="Gas Tankless",Q174&gt;=0.87),"Yes",TRUE,"No")</f>
        <v>Yes</v>
      </c>
      <c r="AL174" s="1" cm="1">
        <f t="array" ref="AL174">_xlfn.IFS(AND(OR(H174="Gas Storage",H174="Gas-fired Storage Residential-duty Commercial"),AK174="Yes"),3*T174/1000,AND(H174="Gas Tankless",AK174="Yes"),100,TRUE,0)</f>
        <v>100</v>
      </c>
      <c r="AM174" s="1">
        <f t="shared" si="2"/>
        <v>50</v>
      </c>
    </row>
    <row r="175" spans="1:39">
      <c r="A175">
        <v>2408650</v>
      </c>
      <c r="B175" t="s">
        <v>2858</v>
      </c>
      <c r="C175" t="s">
        <v>1203</v>
      </c>
      <c r="D175" t="s">
        <v>2721</v>
      </c>
      <c r="E175" t="s">
        <v>2989</v>
      </c>
      <c r="H175" t="s">
        <v>2721</v>
      </c>
      <c r="J175" t="s">
        <v>2931</v>
      </c>
      <c r="K175" t="s">
        <v>2860</v>
      </c>
      <c r="L175">
        <v>0</v>
      </c>
      <c r="N175">
        <v>5.8</v>
      </c>
      <c r="O175">
        <v>0.4</v>
      </c>
      <c r="P175" t="s">
        <v>2724</v>
      </c>
      <c r="Q175">
        <v>0.96</v>
      </c>
      <c r="R175">
        <v>176</v>
      </c>
      <c r="S175">
        <v>192.35</v>
      </c>
      <c r="T175">
        <v>199000</v>
      </c>
      <c r="U175">
        <v>2</v>
      </c>
      <c r="V175">
        <v>98</v>
      </c>
      <c r="W175">
        <v>0</v>
      </c>
      <c r="X175">
        <v>29.9</v>
      </c>
      <c r="Y175">
        <v>0</v>
      </c>
      <c r="Z175">
        <v>2</v>
      </c>
      <c r="AA175">
        <v>2</v>
      </c>
      <c r="AB175">
        <v>13.6</v>
      </c>
      <c r="AC175">
        <v>28.6</v>
      </c>
      <c r="AD175">
        <v>18.100000000000001</v>
      </c>
      <c r="AE175" t="s">
        <v>2725</v>
      </c>
      <c r="AF175" s="2">
        <v>44858</v>
      </c>
      <c r="AG175" s="2">
        <v>45310</v>
      </c>
      <c r="AH175" t="s">
        <v>2787</v>
      </c>
      <c r="AI175" t="s">
        <v>2990</v>
      </c>
      <c r="AJ175" t="s">
        <v>2728</v>
      </c>
      <c r="AK175" t="str" cm="1">
        <f t="array" ref="AK175">_xlfn.IFS(AND(OR(H175="Gas Storage",H175="Gas-fired Storage Residential-duty Commercial"),Q175&gt;=0.9),"Yes",AND(H175="Gas Tankless",Q175&gt;=0.87),"Yes",TRUE,"No")</f>
        <v>Yes</v>
      </c>
      <c r="AL175" s="1" cm="1">
        <f t="array" ref="AL175">_xlfn.IFS(AND(OR(H175="Gas Storage",H175="Gas-fired Storage Residential-duty Commercial"),AK175="Yes"),3*T175/1000,AND(H175="Gas Tankless",AK175="Yes"),100,TRUE,0)</f>
        <v>100</v>
      </c>
      <c r="AM175" s="1">
        <f t="shared" si="2"/>
        <v>50</v>
      </c>
    </row>
    <row r="176" spans="1:39">
      <c r="A176">
        <v>2408612</v>
      </c>
      <c r="B176" t="s">
        <v>2858</v>
      </c>
      <c r="C176" t="s">
        <v>1203</v>
      </c>
      <c r="D176" t="s">
        <v>2721</v>
      </c>
      <c r="E176" t="s">
        <v>2991</v>
      </c>
      <c r="H176" t="s">
        <v>2721</v>
      </c>
      <c r="J176" t="s">
        <v>2931</v>
      </c>
      <c r="K176" t="s">
        <v>2860</v>
      </c>
      <c r="L176">
        <v>0</v>
      </c>
      <c r="N176">
        <v>4.5999999999999996</v>
      </c>
      <c r="O176">
        <v>0.4</v>
      </c>
      <c r="P176" t="s">
        <v>2724</v>
      </c>
      <c r="Q176">
        <v>0.96</v>
      </c>
      <c r="R176">
        <v>176</v>
      </c>
      <c r="S176">
        <v>192.35</v>
      </c>
      <c r="T176">
        <v>157000</v>
      </c>
      <c r="U176">
        <v>2</v>
      </c>
      <c r="V176">
        <v>97</v>
      </c>
      <c r="W176">
        <v>0</v>
      </c>
      <c r="X176">
        <v>29.9</v>
      </c>
      <c r="Y176">
        <v>0</v>
      </c>
      <c r="Z176">
        <v>2</v>
      </c>
      <c r="AA176">
        <v>2</v>
      </c>
      <c r="AB176">
        <v>13.6</v>
      </c>
      <c r="AC176">
        <v>28.6</v>
      </c>
      <c r="AD176">
        <v>18.100000000000001</v>
      </c>
      <c r="AE176" t="s">
        <v>2725</v>
      </c>
      <c r="AF176" s="2">
        <v>44958</v>
      </c>
      <c r="AG176" s="2">
        <v>45310</v>
      </c>
      <c r="AH176" t="s">
        <v>2731</v>
      </c>
      <c r="AI176" t="s">
        <v>2992</v>
      </c>
      <c r="AJ176" t="s">
        <v>2728</v>
      </c>
      <c r="AK176" t="str" cm="1">
        <f t="array" ref="AK176">_xlfn.IFS(AND(OR(H176="Gas Storage",H176="Gas-fired Storage Residential-duty Commercial"),Q176&gt;=0.9),"Yes",AND(H176="Gas Tankless",Q176&gt;=0.87),"Yes",TRUE,"No")</f>
        <v>Yes</v>
      </c>
      <c r="AL176" s="1" cm="1">
        <f t="array" ref="AL176">_xlfn.IFS(AND(OR(H176="Gas Storage",H176="Gas-fired Storage Residential-duty Commercial"),AK176="Yes"),3*T176/1000,AND(H176="Gas Tankless",AK176="Yes"),100,TRUE,0)</f>
        <v>100</v>
      </c>
      <c r="AM176" s="1">
        <f t="shared" si="2"/>
        <v>50</v>
      </c>
    </row>
    <row r="177" spans="1:39">
      <c r="A177">
        <v>2408829</v>
      </c>
      <c r="B177" t="s">
        <v>2993</v>
      </c>
      <c r="C177" t="s">
        <v>589</v>
      </c>
      <c r="D177" t="s">
        <v>2994</v>
      </c>
      <c r="E177" t="s">
        <v>1949</v>
      </c>
      <c r="H177" t="s">
        <v>2846</v>
      </c>
      <c r="J177" t="s">
        <v>2931</v>
      </c>
      <c r="K177" t="s">
        <v>2860</v>
      </c>
      <c r="L177">
        <v>112</v>
      </c>
      <c r="M177">
        <v>178</v>
      </c>
      <c r="P177" t="s">
        <v>2724</v>
      </c>
      <c r="Q177">
        <v>0.9</v>
      </c>
      <c r="R177">
        <v>188</v>
      </c>
      <c r="S177">
        <v>205.46</v>
      </c>
      <c r="T177">
        <v>100000</v>
      </c>
      <c r="U177">
        <v>1</v>
      </c>
      <c r="V177">
        <v>96</v>
      </c>
      <c r="W177">
        <v>74</v>
      </c>
      <c r="X177">
        <v>10.5</v>
      </c>
      <c r="Y177">
        <v>27</v>
      </c>
      <c r="Z177">
        <v>3</v>
      </c>
      <c r="AA177">
        <v>3</v>
      </c>
      <c r="AE177" t="s">
        <v>2725</v>
      </c>
      <c r="AF177" s="2">
        <v>39314</v>
      </c>
      <c r="AG177" s="2">
        <v>44980</v>
      </c>
      <c r="AH177" t="s">
        <v>2731</v>
      </c>
      <c r="AI177" t="s">
        <v>2995</v>
      </c>
      <c r="AJ177" t="s">
        <v>2728</v>
      </c>
      <c r="AK177" t="str" cm="1">
        <f t="array" ref="AK177">_xlfn.IFS(AND(OR(H177="Gas Storage",H177="Gas-fired Storage Residential-duty Commercial"),Q177&gt;=0.9),"Yes",AND(H177="Gas Tankless",Q177&gt;=0.87),"Yes",TRUE,"No")</f>
        <v>Yes</v>
      </c>
      <c r="AL177" s="1" cm="1">
        <f t="array" ref="AL177">_xlfn.IFS(AND(OR(H177="Gas Storage",H177="Gas-fired Storage Residential-duty Commercial"),AK177="Yes"),3*T177/1000,AND(H177="Gas Tankless",AK177="Yes"),100,TRUE,0)</f>
        <v>300</v>
      </c>
      <c r="AM177" s="1">
        <f t="shared" si="2"/>
        <v>0</v>
      </c>
    </row>
    <row r="178" spans="1:39">
      <c r="A178">
        <v>2408831</v>
      </c>
      <c r="B178" t="s">
        <v>2993</v>
      </c>
      <c r="C178" t="s">
        <v>589</v>
      </c>
      <c r="D178" t="s">
        <v>2994</v>
      </c>
      <c r="E178" t="s">
        <v>2996</v>
      </c>
      <c r="H178" t="s">
        <v>2846</v>
      </c>
      <c r="J178" t="s">
        <v>2931</v>
      </c>
      <c r="K178" t="s">
        <v>2737</v>
      </c>
      <c r="L178">
        <v>53</v>
      </c>
      <c r="M178">
        <v>187</v>
      </c>
      <c r="P178" t="s">
        <v>2724</v>
      </c>
      <c r="Q178">
        <v>0.89</v>
      </c>
      <c r="R178">
        <v>190</v>
      </c>
      <c r="S178">
        <v>207.65</v>
      </c>
      <c r="T178">
        <v>100000</v>
      </c>
      <c r="U178">
        <v>1</v>
      </c>
      <c r="V178">
        <v>99</v>
      </c>
      <c r="W178">
        <v>52</v>
      </c>
      <c r="X178">
        <v>5.2</v>
      </c>
      <c r="Y178">
        <v>23</v>
      </c>
      <c r="Z178">
        <v>3</v>
      </c>
      <c r="AA178">
        <v>3</v>
      </c>
      <c r="AE178" t="s">
        <v>2725</v>
      </c>
      <c r="AF178" s="2">
        <v>39314</v>
      </c>
      <c r="AG178" s="2">
        <v>44980</v>
      </c>
      <c r="AH178" t="s">
        <v>2731</v>
      </c>
      <c r="AI178" t="s">
        <v>2997</v>
      </c>
      <c r="AJ178" t="s">
        <v>2728</v>
      </c>
      <c r="AK178" t="str" cm="1">
        <f t="array" ref="AK178">_xlfn.IFS(AND(OR(H178="Gas Storage",H178="Gas-fired Storage Residential-duty Commercial"),Q178&gt;=0.9),"Yes",AND(H178="Gas Tankless",Q178&gt;=0.87),"Yes",TRUE,"No")</f>
        <v>No</v>
      </c>
      <c r="AL178" s="1" cm="1">
        <f t="array" ref="AL178">_xlfn.IFS(AND(OR(H178="Gas Storage",H178="Gas-fired Storage Residential-duty Commercial"),AK178="Yes"),3*T178/1000,AND(H178="Gas Tankless",AK178="Yes"),100,TRUE,0)</f>
        <v>0</v>
      </c>
      <c r="AM178" s="1">
        <f t="shared" si="2"/>
        <v>0</v>
      </c>
    </row>
    <row r="179" spans="1:39">
      <c r="A179">
        <v>2408830</v>
      </c>
      <c r="B179" t="s">
        <v>2993</v>
      </c>
      <c r="C179" t="s">
        <v>589</v>
      </c>
      <c r="D179" t="s">
        <v>2994</v>
      </c>
      <c r="E179" t="s">
        <v>1948</v>
      </c>
      <c r="H179" t="s">
        <v>2846</v>
      </c>
      <c r="J179" t="s">
        <v>2931</v>
      </c>
      <c r="K179" t="s">
        <v>2737</v>
      </c>
      <c r="L179">
        <v>75</v>
      </c>
      <c r="M179">
        <v>132</v>
      </c>
      <c r="P179" t="s">
        <v>2724</v>
      </c>
      <c r="Q179">
        <v>0.93</v>
      </c>
      <c r="R179">
        <v>182</v>
      </c>
      <c r="S179">
        <v>198.9</v>
      </c>
      <c r="T179">
        <v>100000</v>
      </c>
      <c r="U179">
        <v>1</v>
      </c>
      <c r="V179">
        <v>99</v>
      </c>
      <c r="W179">
        <v>72</v>
      </c>
      <c r="X179">
        <v>7.8</v>
      </c>
      <c r="Y179">
        <v>23</v>
      </c>
      <c r="Z179">
        <v>3</v>
      </c>
      <c r="AA179">
        <v>3</v>
      </c>
      <c r="AE179" t="s">
        <v>2725</v>
      </c>
      <c r="AF179" s="2">
        <v>39314</v>
      </c>
      <c r="AG179" s="2">
        <v>44980</v>
      </c>
      <c r="AH179" t="s">
        <v>2731</v>
      </c>
      <c r="AI179" t="s">
        <v>2998</v>
      </c>
      <c r="AJ179" t="s">
        <v>2728</v>
      </c>
      <c r="AK179" t="str" cm="1">
        <f t="array" ref="AK179">_xlfn.IFS(AND(OR(H179="Gas Storage",H179="Gas-fired Storage Residential-duty Commercial"),Q179&gt;=0.9),"Yes",AND(H179="Gas Tankless",Q179&gt;=0.87),"Yes",TRUE,"No")</f>
        <v>Yes</v>
      </c>
      <c r="AL179" s="1" cm="1">
        <f t="array" ref="AL179">_xlfn.IFS(AND(OR(H179="Gas Storage",H179="Gas-fired Storage Residential-duty Commercial"),AK179="Yes"),3*T179/1000,AND(H179="Gas Tankless",AK179="Yes"),100,TRUE,0)</f>
        <v>300</v>
      </c>
      <c r="AM179" s="1">
        <f t="shared" si="2"/>
        <v>0</v>
      </c>
    </row>
    <row r="180" spans="1:39">
      <c r="A180">
        <v>2408833</v>
      </c>
      <c r="B180" t="s">
        <v>2993</v>
      </c>
      <c r="C180" t="s">
        <v>589</v>
      </c>
      <c r="D180" t="s">
        <v>2999</v>
      </c>
      <c r="E180" t="s">
        <v>1947</v>
      </c>
      <c r="H180" t="s">
        <v>2846</v>
      </c>
      <c r="J180" t="s">
        <v>2931</v>
      </c>
      <c r="K180" t="s">
        <v>2860</v>
      </c>
      <c r="L180">
        <v>48</v>
      </c>
      <c r="M180">
        <v>154</v>
      </c>
      <c r="P180" t="s">
        <v>2724</v>
      </c>
      <c r="Q180">
        <v>0.9</v>
      </c>
      <c r="R180">
        <v>188</v>
      </c>
      <c r="S180">
        <v>205.46</v>
      </c>
      <c r="T180">
        <v>76000</v>
      </c>
      <c r="U180">
        <v>0.7</v>
      </c>
      <c r="V180">
        <v>96</v>
      </c>
      <c r="W180">
        <v>44.7</v>
      </c>
      <c r="X180">
        <v>6.8</v>
      </c>
      <c r="Y180">
        <v>23</v>
      </c>
      <c r="Z180">
        <v>2</v>
      </c>
      <c r="AA180">
        <v>2</v>
      </c>
      <c r="AE180" t="s">
        <v>2725</v>
      </c>
      <c r="AF180" s="2">
        <v>41426</v>
      </c>
      <c r="AG180" s="2">
        <v>44980</v>
      </c>
      <c r="AH180" t="s">
        <v>2731</v>
      </c>
      <c r="AI180" t="s">
        <v>3000</v>
      </c>
      <c r="AJ180" t="s">
        <v>2728</v>
      </c>
      <c r="AK180" t="str" cm="1">
        <f t="array" ref="AK180">_xlfn.IFS(AND(OR(H180="Gas Storage",H180="Gas-fired Storage Residential-duty Commercial"),Q180&gt;=0.9),"Yes",AND(H180="Gas Tankless",Q180&gt;=0.87),"Yes",TRUE,"No")</f>
        <v>Yes</v>
      </c>
      <c r="AL180" s="1" cm="1">
        <f t="array" ref="AL180">_xlfn.IFS(AND(OR(H180="Gas Storage",H180="Gas-fired Storage Residential-duty Commercial"),AK180="Yes"),3*T180/1000,AND(H180="Gas Tankless",AK180="Yes"),100,TRUE,0)</f>
        <v>228</v>
      </c>
      <c r="AM180" s="1">
        <f t="shared" si="2"/>
        <v>0</v>
      </c>
    </row>
    <row r="181" spans="1:39">
      <c r="A181">
        <v>2408832</v>
      </c>
      <c r="B181" t="s">
        <v>2993</v>
      </c>
      <c r="C181" t="s">
        <v>589</v>
      </c>
      <c r="D181" t="s">
        <v>2999</v>
      </c>
      <c r="E181" t="s">
        <v>3001</v>
      </c>
      <c r="H181" t="s">
        <v>2846</v>
      </c>
      <c r="J181" t="s">
        <v>2931</v>
      </c>
      <c r="K181" t="s">
        <v>2860</v>
      </c>
      <c r="L181">
        <v>58</v>
      </c>
      <c r="M181">
        <v>157</v>
      </c>
      <c r="P181" t="s">
        <v>2724</v>
      </c>
      <c r="Q181">
        <v>0.88</v>
      </c>
      <c r="R181">
        <v>192</v>
      </c>
      <c r="S181">
        <v>209.83</v>
      </c>
      <c r="T181">
        <v>76000</v>
      </c>
      <c r="U181">
        <v>0.7</v>
      </c>
      <c r="V181">
        <v>97</v>
      </c>
      <c r="W181">
        <v>56.6</v>
      </c>
      <c r="X181">
        <v>6.8</v>
      </c>
      <c r="Y181">
        <v>23</v>
      </c>
      <c r="Z181">
        <v>2</v>
      </c>
      <c r="AA181">
        <v>2</v>
      </c>
      <c r="AE181" t="s">
        <v>2725</v>
      </c>
      <c r="AF181" s="2">
        <v>41426</v>
      </c>
      <c r="AG181" s="2">
        <v>44980</v>
      </c>
      <c r="AH181" t="s">
        <v>2731</v>
      </c>
      <c r="AI181" t="s">
        <v>3002</v>
      </c>
      <c r="AJ181" t="s">
        <v>2728</v>
      </c>
      <c r="AK181" t="str" cm="1">
        <f t="array" ref="AK181">_xlfn.IFS(AND(OR(H181="Gas Storage",H181="Gas-fired Storage Residential-duty Commercial"),Q181&gt;=0.9),"Yes",AND(H181="Gas Tankless",Q181&gt;=0.87),"Yes",TRUE,"No")</f>
        <v>No</v>
      </c>
      <c r="AL181" s="1" cm="1">
        <f t="array" ref="AL181">_xlfn.IFS(AND(OR(H181="Gas Storage",H181="Gas-fired Storage Residential-duty Commercial"),AK181="Yes"),3*T181/1000,AND(H181="Gas Tankless",AK181="Yes"),100,TRUE,0)</f>
        <v>0</v>
      </c>
      <c r="AM181" s="1">
        <f t="shared" si="2"/>
        <v>0</v>
      </c>
    </row>
    <row r="182" spans="1:39">
      <c r="A182">
        <v>2408476</v>
      </c>
      <c r="B182" t="s">
        <v>2993</v>
      </c>
      <c r="C182" t="s">
        <v>589</v>
      </c>
      <c r="D182" t="s">
        <v>2999</v>
      </c>
      <c r="E182" t="s">
        <v>3003</v>
      </c>
      <c r="H182" t="s">
        <v>2846</v>
      </c>
      <c r="J182" t="s">
        <v>2931</v>
      </c>
      <c r="K182" t="s">
        <v>2737</v>
      </c>
      <c r="L182">
        <v>77</v>
      </c>
      <c r="M182">
        <v>206</v>
      </c>
      <c r="P182" t="s">
        <v>2724</v>
      </c>
      <c r="Q182">
        <v>0.87</v>
      </c>
      <c r="R182">
        <v>195</v>
      </c>
      <c r="S182">
        <v>213.11</v>
      </c>
      <c r="T182">
        <v>76000</v>
      </c>
      <c r="U182">
        <v>0.7</v>
      </c>
      <c r="V182">
        <v>94</v>
      </c>
      <c r="W182">
        <v>69</v>
      </c>
      <c r="X182">
        <v>6.8</v>
      </c>
      <c r="Y182">
        <v>23</v>
      </c>
      <c r="Z182">
        <v>2</v>
      </c>
      <c r="AA182">
        <v>2</v>
      </c>
      <c r="AE182" t="s">
        <v>2725</v>
      </c>
      <c r="AF182" s="2">
        <v>41426</v>
      </c>
      <c r="AG182" s="2">
        <v>44980</v>
      </c>
      <c r="AH182" t="s">
        <v>2731</v>
      </c>
      <c r="AI182" t="s">
        <v>3004</v>
      </c>
      <c r="AJ182" t="s">
        <v>2728</v>
      </c>
      <c r="AK182" t="str" cm="1">
        <f t="array" ref="AK182">_xlfn.IFS(AND(OR(H182="Gas Storage",H182="Gas-fired Storage Residential-duty Commercial"),Q182&gt;=0.9),"Yes",AND(H182="Gas Tankless",Q182&gt;=0.87),"Yes",TRUE,"No")</f>
        <v>No</v>
      </c>
      <c r="AL182" s="1" cm="1">
        <f t="array" ref="AL182">_xlfn.IFS(AND(OR(H182="Gas Storage",H182="Gas-fired Storage Residential-duty Commercial"),AK182="Yes"),3*T182/1000,AND(H182="Gas Tankless",AK182="Yes"),100,TRUE,0)</f>
        <v>0</v>
      </c>
      <c r="AM182" s="1">
        <f t="shared" si="2"/>
        <v>0</v>
      </c>
    </row>
    <row r="183" spans="1:39">
      <c r="A183">
        <v>2453077</v>
      </c>
      <c r="B183" t="s">
        <v>3005</v>
      </c>
      <c r="C183" t="s">
        <v>1166</v>
      </c>
      <c r="D183" t="s">
        <v>3006</v>
      </c>
      <c r="E183" t="s">
        <v>2077</v>
      </c>
      <c r="G183">
        <v>52575110431</v>
      </c>
      <c r="H183" t="s">
        <v>2721</v>
      </c>
      <c r="J183" t="s">
        <v>2931</v>
      </c>
      <c r="K183" t="s">
        <v>2860</v>
      </c>
      <c r="N183">
        <v>4.5999999999999996</v>
      </c>
      <c r="O183">
        <v>0.5</v>
      </c>
      <c r="P183" t="s">
        <v>2724</v>
      </c>
      <c r="Q183">
        <v>0.95</v>
      </c>
      <c r="R183">
        <v>178</v>
      </c>
      <c r="S183">
        <v>194.53</v>
      </c>
      <c r="T183">
        <v>160000</v>
      </c>
      <c r="U183">
        <v>2.7</v>
      </c>
      <c r="Z183">
        <v>2</v>
      </c>
      <c r="AB183">
        <v>10</v>
      </c>
      <c r="AC183">
        <v>32</v>
      </c>
      <c r="AD183">
        <v>19</v>
      </c>
      <c r="AE183" t="s">
        <v>2725</v>
      </c>
      <c r="AF183" s="2">
        <v>42705</v>
      </c>
      <c r="AG183" s="2">
        <v>45023</v>
      </c>
      <c r="AH183" t="s">
        <v>2731</v>
      </c>
      <c r="AI183" t="s">
        <v>3007</v>
      </c>
      <c r="AJ183" t="s">
        <v>2728</v>
      </c>
      <c r="AK183" t="str" cm="1">
        <f t="array" ref="AK183">_xlfn.IFS(AND(OR(H183="Gas Storage",H183="Gas-fired Storage Residential-duty Commercial"),Q183&gt;=0.9),"Yes",AND(H183="Gas Tankless",Q183&gt;=0.87),"Yes",TRUE,"No")</f>
        <v>Yes</v>
      </c>
      <c r="AL183" s="1" cm="1">
        <f t="array" ref="AL183">_xlfn.IFS(AND(OR(H183="Gas Storage",H183="Gas-fired Storage Residential-duty Commercial"),AK183="Yes"),3*T183/1000,AND(H183="Gas Tankless",AK183="Yes"),100,TRUE,0)</f>
        <v>100</v>
      </c>
      <c r="AM183" s="1">
        <f t="shared" si="2"/>
        <v>50</v>
      </c>
    </row>
    <row r="184" spans="1:39">
      <c r="A184">
        <v>2408822</v>
      </c>
      <c r="B184" t="s">
        <v>3005</v>
      </c>
      <c r="C184" t="s">
        <v>1166</v>
      </c>
      <c r="D184" t="s">
        <v>3006</v>
      </c>
      <c r="E184" t="s">
        <v>2080</v>
      </c>
      <c r="G184">
        <v>52575110455</v>
      </c>
      <c r="H184" t="s">
        <v>2721</v>
      </c>
      <c r="J184" t="s">
        <v>2931</v>
      </c>
      <c r="K184" t="s">
        <v>2860</v>
      </c>
      <c r="N184">
        <v>5.4</v>
      </c>
      <c r="O184">
        <v>0.5</v>
      </c>
      <c r="P184" t="s">
        <v>2724</v>
      </c>
      <c r="Q184">
        <v>0.95</v>
      </c>
      <c r="R184">
        <v>178</v>
      </c>
      <c r="S184">
        <v>194.53</v>
      </c>
      <c r="T184">
        <v>199000</v>
      </c>
      <c r="U184">
        <v>2.7</v>
      </c>
      <c r="Z184">
        <v>2</v>
      </c>
      <c r="AB184">
        <v>10</v>
      </c>
      <c r="AC184">
        <v>32</v>
      </c>
      <c r="AD184">
        <v>19</v>
      </c>
      <c r="AE184" t="s">
        <v>2725</v>
      </c>
      <c r="AF184" s="2">
        <v>42705</v>
      </c>
      <c r="AG184" s="2">
        <v>45113</v>
      </c>
      <c r="AH184" t="s">
        <v>2731</v>
      </c>
      <c r="AI184" t="s">
        <v>3008</v>
      </c>
      <c r="AJ184" t="s">
        <v>2728</v>
      </c>
      <c r="AK184" t="str" cm="1">
        <f t="array" ref="AK184">_xlfn.IFS(AND(OR(H184="Gas Storage",H184="Gas-fired Storage Residential-duty Commercial"),Q184&gt;=0.9),"Yes",AND(H184="Gas Tankless",Q184&gt;=0.87),"Yes",TRUE,"No")</f>
        <v>Yes</v>
      </c>
      <c r="AL184" s="1" cm="1">
        <f t="array" ref="AL184">_xlfn.IFS(AND(OR(H184="Gas Storage",H184="Gas-fired Storage Residential-duty Commercial"),AK184="Yes"),3*T184/1000,AND(H184="Gas Tankless",AK184="Yes"),100,TRUE,0)</f>
        <v>100</v>
      </c>
      <c r="AM184" s="1">
        <f t="shared" si="2"/>
        <v>50</v>
      </c>
    </row>
    <row r="185" spans="1:39">
      <c r="A185">
        <v>2453075</v>
      </c>
      <c r="B185" t="s">
        <v>3005</v>
      </c>
      <c r="C185" t="s">
        <v>1166</v>
      </c>
      <c r="D185" t="s">
        <v>3006</v>
      </c>
      <c r="E185" t="s">
        <v>2078</v>
      </c>
      <c r="G185">
        <v>52575110448</v>
      </c>
      <c r="H185" t="s">
        <v>2721</v>
      </c>
      <c r="J185" t="s">
        <v>2931</v>
      </c>
      <c r="K185" t="s">
        <v>2860</v>
      </c>
      <c r="N185">
        <v>4.5999999999999996</v>
      </c>
      <c r="O185">
        <v>0.5</v>
      </c>
      <c r="P185" t="s">
        <v>2724</v>
      </c>
      <c r="Q185">
        <v>0.95</v>
      </c>
      <c r="R185">
        <v>178</v>
      </c>
      <c r="S185">
        <v>194.53</v>
      </c>
      <c r="T185">
        <v>160000</v>
      </c>
      <c r="U185">
        <v>2.7</v>
      </c>
      <c r="Z185">
        <v>2</v>
      </c>
      <c r="AB185">
        <v>10</v>
      </c>
      <c r="AC185">
        <v>32</v>
      </c>
      <c r="AD185">
        <v>19</v>
      </c>
      <c r="AE185" t="s">
        <v>2725</v>
      </c>
      <c r="AF185" s="2">
        <v>42705</v>
      </c>
      <c r="AG185" s="2">
        <v>45023</v>
      </c>
      <c r="AH185" t="s">
        <v>2731</v>
      </c>
      <c r="AI185" t="s">
        <v>3009</v>
      </c>
      <c r="AJ185" t="s">
        <v>2728</v>
      </c>
      <c r="AK185" t="str" cm="1">
        <f t="array" ref="AK185">_xlfn.IFS(AND(OR(H185="Gas Storage",H185="Gas-fired Storage Residential-duty Commercial"),Q185&gt;=0.9),"Yes",AND(H185="Gas Tankless",Q185&gt;=0.87),"Yes",TRUE,"No")</f>
        <v>Yes</v>
      </c>
      <c r="AL185" s="1" cm="1">
        <f t="array" ref="AL185">_xlfn.IFS(AND(OR(H185="Gas Storage",H185="Gas-fired Storage Residential-duty Commercial"),AK185="Yes"),3*T185/1000,AND(H185="Gas Tankless",AK185="Yes"),100,TRUE,0)</f>
        <v>100</v>
      </c>
      <c r="AM185" s="1">
        <f t="shared" si="2"/>
        <v>50</v>
      </c>
    </row>
    <row r="186" spans="1:39">
      <c r="A186">
        <v>2408821</v>
      </c>
      <c r="B186" t="s">
        <v>3005</v>
      </c>
      <c r="C186" t="s">
        <v>1166</v>
      </c>
      <c r="D186" t="s">
        <v>3006</v>
      </c>
      <c r="E186" t="s">
        <v>2081</v>
      </c>
      <c r="G186">
        <v>52575110516</v>
      </c>
      <c r="H186" t="s">
        <v>2721</v>
      </c>
      <c r="J186" t="s">
        <v>2931</v>
      </c>
      <c r="K186" t="s">
        <v>2860</v>
      </c>
      <c r="N186">
        <v>5.4</v>
      </c>
      <c r="O186">
        <v>0.5</v>
      </c>
      <c r="P186" t="s">
        <v>2724</v>
      </c>
      <c r="Q186">
        <v>0.95</v>
      </c>
      <c r="R186">
        <v>178</v>
      </c>
      <c r="S186">
        <v>194.53</v>
      </c>
      <c r="T186">
        <v>199000</v>
      </c>
      <c r="U186">
        <v>2.7</v>
      </c>
      <c r="Z186">
        <v>2</v>
      </c>
      <c r="AB186">
        <v>10</v>
      </c>
      <c r="AC186">
        <v>32</v>
      </c>
      <c r="AD186">
        <v>19</v>
      </c>
      <c r="AE186" t="s">
        <v>2725</v>
      </c>
      <c r="AF186" s="2">
        <v>42705</v>
      </c>
      <c r="AG186" s="2">
        <v>45113</v>
      </c>
      <c r="AH186" t="s">
        <v>2731</v>
      </c>
      <c r="AI186" t="s">
        <v>3010</v>
      </c>
      <c r="AJ186" t="s">
        <v>2728</v>
      </c>
      <c r="AK186" t="str" cm="1">
        <f t="array" ref="AK186">_xlfn.IFS(AND(OR(H186="Gas Storage",H186="Gas-fired Storage Residential-duty Commercial"),Q186&gt;=0.9),"Yes",AND(H186="Gas Tankless",Q186&gt;=0.87),"Yes",TRUE,"No")</f>
        <v>Yes</v>
      </c>
      <c r="AL186" s="1" cm="1">
        <f t="array" ref="AL186">_xlfn.IFS(AND(OR(H186="Gas Storage",H186="Gas-fired Storage Residential-duty Commercial"),AK186="Yes"),3*T186/1000,AND(H186="Gas Tankless",AK186="Yes"),100,TRUE,0)</f>
        <v>100</v>
      </c>
      <c r="AM186" s="1">
        <f t="shared" si="2"/>
        <v>50</v>
      </c>
    </row>
    <row r="187" spans="1:39">
      <c r="A187">
        <v>2408475</v>
      </c>
      <c r="B187" t="s">
        <v>3005</v>
      </c>
      <c r="C187" t="s">
        <v>1166</v>
      </c>
      <c r="D187" t="s">
        <v>3006</v>
      </c>
      <c r="E187" t="s">
        <v>2083</v>
      </c>
      <c r="G187">
        <v>52575110493</v>
      </c>
      <c r="H187" t="s">
        <v>2721</v>
      </c>
      <c r="J187" t="s">
        <v>2931</v>
      </c>
      <c r="K187" t="s">
        <v>2860</v>
      </c>
      <c r="N187">
        <v>5.4</v>
      </c>
      <c r="O187">
        <v>0.5</v>
      </c>
      <c r="P187" t="s">
        <v>2724</v>
      </c>
      <c r="Q187">
        <v>0.95</v>
      </c>
      <c r="R187">
        <v>178</v>
      </c>
      <c r="S187">
        <v>194.53</v>
      </c>
      <c r="T187">
        <v>199000</v>
      </c>
      <c r="U187">
        <v>2.7</v>
      </c>
      <c r="Z187">
        <v>2</v>
      </c>
      <c r="AB187">
        <v>10</v>
      </c>
      <c r="AC187">
        <v>32</v>
      </c>
      <c r="AD187">
        <v>19</v>
      </c>
      <c r="AE187" t="s">
        <v>2725</v>
      </c>
      <c r="AF187" s="2">
        <v>42705</v>
      </c>
      <c r="AG187" s="2">
        <v>45113</v>
      </c>
      <c r="AH187" t="s">
        <v>2731</v>
      </c>
      <c r="AI187" t="s">
        <v>3011</v>
      </c>
      <c r="AJ187" t="s">
        <v>2728</v>
      </c>
      <c r="AK187" t="str" cm="1">
        <f t="array" ref="AK187">_xlfn.IFS(AND(OR(H187="Gas Storage",H187="Gas-fired Storage Residential-duty Commercial"),Q187&gt;=0.9),"Yes",AND(H187="Gas Tankless",Q187&gt;=0.87),"Yes",TRUE,"No")</f>
        <v>Yes</v>
      </c>
      <c r="AL187" s="1" cm="1">
        <f t="array" ref="AL187">_xlfn.IFS(AND(OR(H187="Gas Storage",H187="Gas-fired Storage Residential-duty Commercial"),AK187="Yes"),3*T187/1000,AND(H187="Gas Tankless",AK187="Yes"),100,TRUE,0)</f>
        <v>100</v>
      </c>
      <c r="AM187" s="1">
        <f t="shared" si="2"/>
        <v>50</v>
      </c>
    </row>
    <row r="188" spans="1:39">
      <c r="A188">
        <v>2453076</v>
      </c>
      <c r="B188" t="s">
        <v>3005</v>
      </c>
      <c r="C188" t="s">
        <v>1166</v>
      </c>
      <c r="D188" t="s">
        <v>3006</v>
      </c>
      <c r="E188" t="s">
        <v>2079</v>
      </c>
      <c r="G188">
        <v>52575110479</v>
      </c>
      <c r="H188" t="s">
        <v>2721</v>
      </c>
      <c r="J188" t="s">
        <v>2931</v>
      </c>
      <c r="K188" t="s">
        <v>2860</v>
      </c>
      <c r="N188">
        <v>4.5999999999999996</v>
      </c>
      <c r="O188">
        <v>0.5</v>
      </c>
      <c r="P188" t="s">
        <v>2724</v>
      </c>
      <c r="Q188">
        <v>0.95</v>
      </c>
      <c r="R188">
        <v>178</v>
      </c>
      <c r="S188">
        <v>194.53</v>
      </c>
      <c r="T188">
        <v>160000</v>
      </c>
      <c r="U188">
        <v>2.7</v>
      </c>
      <c r="Z188">
        <v>2</v>
      </c>
      <c r="AB188">
        <v>10</v>
      </c>
      <c r="AC188">
        <v>32</v>
      </c>
      <c r="AD188">
        <v>19</v>
      </c>
      <c r="AE188" t="s">
        <v>2725</v>
      </c>
      <c r="AF188" s="2">
        <v>42705</v>
      </c>
      <c r="AG188" s="2">
        <v>45023</v>
      </c>
      <c r="AH188" t="s">
        <v>2731</v>
      </c>
      <c r="AI188" t="s">
        <v>3012</v>
      </c>
      <c r="AJ188" t="s">
        <v>2728</v>
      </c>
      <c r="AK188" t="str" cm="1">
        <f t="array" ref="AK188">_xlfn.IFS(AND(OR(H188="Gas Storage",H188="Gas-fired Storage Residential-duty Commercial"),Q188&gt;=0.9),"Yes",AND(H188="Gas Tankless",Q188&gt;=0.87),"Yes",TRUE,"No")</f>
        <v>Yes</v>
      </c>
      <c r="AL188" s="1" cm="1">
        <f t="array" ref="AL188">_xlfn.IFS(AND(OR(H188="Gas Storage",H188="Gas-fired Storage Residential-duty Commercial"),AK188="Yes"),3*T188/1000,AND(H188="Gas Tankless",AK188="Yes"),100,TRUE,0)</f>
        <v>100</v>
      </c>
      <c r="AM188" s="1">
        <f t="shared" si="2"/>
        <v>50</v>
      </c>
    </row>
    <row r="189" spans="1:39">
      <c r="A189">
        <v>2408820</v>
      </c>
      <c r="B189" t="s">
        <v>3005</v>
      </c>
      <c r="C189" t="s">
        <v>1166</v>
      </c>
      <c r="D189" t="s">
        <v>3006</v>
      </c>
      <c r="E189" t="s">
        <v>2082</v>
      </c>
      <c r="G189">
        <v>52575110486</v>
      </c>
      <c r="H189" t="s">
        <v>2721</v>
      </c>
      <c r="J189" t="s">
        <v>2931</v>
      </c>
      <c r="K189" t="s">
        <v>2860</v>
      </c>
      <c r="N189">
        <v>5.4</v>
      </c>
      <c r="O189">
        <v>0.5</v>
      </c>
      <c r="P189" t="s">
        <v>2724</v>
      </c>
      <c r="Q189">
        <v>0.95</v>
      </c>
      <c r="R189">
        <v>178</v>
      </c>
      <c r="S189">
        <v>194.53</v>
      </c>
      <c r="T189">
        <v>199000</v>
      </c>
      <c r="U189">
        <v>2.7</v>
      </c>
      <c r="Z189">
        <v>2</v>
      </c>
      <c r="AB189">
        <v>10</v>
      </c>
      <c r="AC189">
        <v>32</v>
      </c>
      <c r="AD189">
        <v>19</v>
      </c>
      <c r="AE189" t="s">
        <v>2725</v>
      </c>
      <c r="AF189" s="2">
        <v>42705</v>
      </c>
      <c r="AG189" s="2">
        <v>45113</v>
      </c>
      <c r="AH189" t="s">
        <v>2731</v>
      </c>
      <c r="AI189" t="s">
        <v>3013</v>
      </c>
      <c r="AJ189" t="s">
        <v>2728</v>
      </c>
      <c r="AK189" t="str" cm="1">
        <f t="array" ref="AK189">_xlfn.IFS(AND(OR(H189="Gas Storage",H189="Gas-fired Storage Residential-duty Commercial"),Q189&gt;=0.9),"Yes",AND(H189="Gas Tankless",Q189&gt;=0.87),"Yes",TRUE,"No")</f>
        <v>Yes</v>
      </c>
      <c r="AL189" s="1" cm="1">
        <f t="array" ref="AL189">_xlfn.IFS(AND(OR(H189="Gas Storage",H189="Gas-fired Storage Residential-duty Commercial"),AK189="Yes"),3*T189/1000,AND(H189="Gas Tankless",AK189="Yes"),100,TRUE,0)</f>
        <v>100</v>
      </c>
      <c r="AM189" s="1">
        <f t="shared" si="2"/>
        <v>50</v>
      </c>
    </row>
    <row r="190" spans="1:39">
      <c r="A190">
        <v>2454329</v>
      </c>
      <c r="B190" t="s">
        <v>3005</v>
      </c>
      <c r="C190" t="s">
        <v>1173</v>
      </c>
      <c r="D190" t="s">
        <v>2290</v>
      </c>
      <c r="E190" t="s">
        <v>2291</v>
      </c>
      <c r="G190">
        <v>52575110431</v>
      </c>
      <c r="H190" t="s">
        <v>2721</v>
      </c>
      <c r="J190" t="s">
        <v>2931</v>
      </c>
      <c r="K190" t="s">
        <v>2860</v>
      </c>
      <c r="N190">
        <v>4.5999999999999996</v>
      </c>
      <c r="O190">
        <v>0.5</v>
      </c>
      <c r="P190" t="s">
        <v>2724</v>
      </c>
      <c r="Q190">
        <v>0.95</v>
      </c>
      <c r="R190">
        <v>178</v>
      </c>
      <c r="S190">
        <v>194.53</v>
      </c>
      <c r="T190">
        <v>160000</v>
      </c>
      <c r="U190">
        <v>2.7</v>
      </c>
      <c r="Z190">
        <v>2</v>
      </c>
      <c r="AB190">
        <v>10</v>
      </c>
      <c r="AC190">
        <v>32</v>
      </c>
      <c r="AD190">
        <v>19</v>
      </c>
      <c r="AE190" t="s">
        <v>2725</v>
      </c>
      <c r="AF190" s="2">
        <v>43282</v>
      </c>
      <c r="AG190" s="2">
        <v>45033</v>
      </c>
      <c r="AH190" t="s">
        <v>2731</v>
      </c>
      <c r="AI190" t="s">
        <v>3014</v>
      </c>
      <c r="AJ190" t="s">
        <v>2728</v>
      </c>
      <c r="AK190" t="str" cm="1">
        <f t="array" ref="AK190">_xlfn.IFS(AND(OR(H190="Gas Storage",H190="Gas-fired Storage Residential-duty Commercial"),Q190&gt;=0.9),"Yes",AND(H190="Gas Tankless",Q190&gt;=0.87),"Yes",TRUE,"No")</f>
        <v>Yes</v>
      </c>
      <c r="AL190" s="1" cm="1">
        <f t="array" ref="AL190">_xlfn.IFS(AND(OR(H190="Gas Storage",H190="Gas-fired Storage Residential-duty Commercial"),AK190="Yes"),3*T190/1000,AND(H190="Gas Tankless",AK190="Yes"),100,TRUE,0)</f>
        <v>100</v>
      </c>
      <c r="AM190" s="1">
        <f t="shared" si="2"/>
        <v>50</v>
      </c>
    </row>
    <row r="191" spans="1:39">
      <c r="A191">
        <v>2454330</v>
      </c>
      <c r="B191" t="s">
        <v>3005</v>
      </c>
      <c r="C191" t="s">
        <v>1173</v>
      </c>
      <c r="D191" t="s">
        <v>2290</v>
      </c>
      <c r="E191" t="s">
        <v>2290</v>
      </c>
      <c r="G191">
        <v>52575110431</v>
      </c>
      <c r="H191" t="s">
        <v>2721</v>
      </c>
      <c r="J191" t="s">
        <v>2931</v>
      </c>
      <c r="K191" t="s">
        <v>2860</v>
      </c>
      <c r="N191">
        <v>4.5999999999999996</v>
      </c>
      <c r="O191">
        <v>0.5</v>
      </c>
      <c r="P191" t="s">
        <v>2724</v>
      </c>
      <c r="Q191">
        <v>0.95</v>
      </c>
      <c r="R191">
        <v>178</v>
      </c>
      <c r="S191">
        <v>194.53</v>
      </c>
      <c r="T191">
        <v>160000</v>
      </c>
      <c r="U191">
        <v>2.7</v>
      </c>
      <c r="Z191">
        <v>2</v>
      </c>
      <c r="AB191">
        <v>10</v>
      </c>
      <c r="AC191">
        <v>32</v>
      </c>
      <c r="AD191">
        <v>19</v>
      </c>
      <c r="AE191" t="s">
        <v>2725</v>
      </c>
      <c r="AF191" s="2">
        <v>43282</v>
      </c>
      <c r="AG191" s="2">
        <v>45033</v>
      </c>
      <c r="AH191" t="s">
        <v>2731</v>
      </c>
      <c r="AI191" t="s">
        <v>3015</v>
      </c>
      <c r="AJ191" t="s">
        <v>2728</v>
      </c>
      <c r="AK191" t="str" cm="1">
        <f t="array" ref="AK191">_xlfn.IFS(AND(OR(H191="Gas Storage",H191="Gas-fired Storage Residential-duty Commercial"),Q191&gt;=0.9),"Yes",AND(H191="Gas Tankless",Q191&gt;=0.87),"Yes",TRUE,"No")</f>
        <v>Yes</v>
      </c>
      <c r="AL191" s="1" cm="1">
        <f t="array" ref="AL191">_xlfn.IFS(AND(OR(H191="Gas Storage",H191="Gas-fired Storage Residential-duty Commercial"),AK191="Yes"),3*T191/1000,AND(H191="Gas Tankless",AK191="Yes"),100,TRUE,0)</f>
        <v>100</v>
      </c>
      <c r="AM191" s="1">
        <f t="shared" si="2"/>
        <v>50</v>
      </c>
    </row>
    <row r="192" spans="1:39">
      <c r="A192">
        <v>2472807</v>
      </c>
      <c r="B192" t="s">
        <v>3005</v>
      </c>
      <c r="C192" t="s">
        <v>1173</v>
      </c>
      <c r="D192" t="s">
        <v>2289</v>
      </c>
      <c r="E192" t="s">
        <v>2289</v>
      </c>
      <c r="G192">
        <v>52575110455</v>
      </c>
      <c r="H192" t="s">
        <v>2721</v>
      </c>
      <c r="J192" t="s">
        <v>2931</v>
      </c>
      <c r="K192" t="s">
        <v>2860</v>
      </c>
      <c r="N192">
        <v>5.4</v>
      </c>
      <c r="O192">
        <v>0.5</v>
      </c>
      <c r="P192" t="s">
        <v>2724</v>
      </c>
      <c r="Q192">
        <v>0.95</v>
      </c>
      <c r="R192">
        <v>178</v>
      </c>
      <c r="S192">
        <v>194.53</v>
      </c>
      <c r="T192">
        <v>199000</v>
      </c>
      <c r="U192">
        <v>2.7</v>
      </c>
      <c r="Z192">
        <v>2</v>
      </c>
      <c r="AB192">
        <v>10</v>
      </c>
      <c r="AC192">
        <v>32</v>
      </c>
      <c r="AD192">
        <v>19</v>
      </c>
      <c r="AE192" t="s">
        <v>2725</v>
      </c>
      <c r="AF192" s="2">
        <v>43344</v>
      </c>
      <c r="AG192" s="2">
        <v>45084</v>
      </c>
      <c r="AH192" t="s">
        <v>2731</v>
      </c>
      <c r="AI192" t="s">
        <v>3016</v>
      </c>
      <c r="AJ192" t="s">
        <v>2728</v>
      </c>
      <c r="AK192" t="str" cm="1">
        <f t="array" ref="AK192">_xlfn.IFS(AND(OR(H192="Gas Storage",H192="Gas-fired Storage Residential-duty Commercial"),Q192&gt;=0.9),"Yes",AND(H192="Gas Tankless",Q192&gt;=0.87),"Yes",TRUE,"No")</f>
        <v>Yes</v>
      </c>
      <c r="AL192" s="1" cm="1">
        <f t="array" ref="AL192">_xlfn.IFS(AND(OR(H192="Gas Storage",H192="Gas-fired Storage Residential-duty Commercial"),AK192="Yes"),3*T192/1000,AND(H192="Gas Tankless",AK192="Yes"),100,TRUE,0)</f>
        <v>100</v>
      </c>
      <c r="AM192" s="1">
        <f t="shared" si="2"/>
        <v>50</v>
      </c>
    </row>
    <row r="193" spans="1:39">
      <c r="A193">
        <v>2472806</v>
      </c>
      <c r="B193" t="s">
        <v>3005</v>
      </c>
      <c r="C193" t="s">
        <v>1173</v>
      </c>
      <c r="D193" t="s">
        <v>2292</v>
      </c>
      <c r="E193" t="s">
        <v>2292</v>
      </c>
      <c r="G193">
        <v>52575110455</v>
      </c>
      <c r="H193" t="s">
        <v>2721</v>
      </c>
      <c r="J193" t="s">
        <v>2931</v>
      </c>
      <c r="K193" t="s">
        <v>2860</v>
      </c>
      <c r="N193">
        <v>5.4</v>
      </c>
      <c r="O193">
        <v>0.5</v>
      </c>
      <c r="P193" t="s">
        <v>2724</v>
      </c>
      <c r="Q193">
        <v>0.95</v>
      </c>
      <c r="R193">
        <v>178</v>
      </c>
      <c r="S193">
        <v>194.53</v>
      </c>
      <c r="T193">
        <v>199000</v>
      </c>
      <c r="U193">
        <v>2.7</v>
      </c>
      <c r="Z193">
        <v>2</v>
      </c>
      <c r="AB193">
        <v>10</v>
      </c>
      <c r="AC193">
        <v>32</v>
      </c>
      <c r="AD193">
        <v>19</v>
      </c>
      <c r="AE193" t="s">
        <v>2725</v>
      </c>
      <c r="AF193" s="2">
        <v>43282</v>
      </c>
      <c r="AG193" s="2">
        <v>45084</v>
      </c>
      <c r="AH193" t="s">
        <v>2731</v>
      </c>
      <c r="AI193" t="s">
        <v>3017</v>
      </c>
      <c r="AJ193" t="s">
        <v>2728</v>
      </c>
      <c r="AK193" t="str" cm="1">
        <f t="array" ref="AK193">_xlfn.IFS(AND(OR(H193="Gas Storage",H193="Gas-fired Storage Residential-duty Commercial"),Q193&gt;=0.9),"Yes",AND(H193="Gas Tankless",Q193&gt;=0.87),"Yes",TRUE,"No")</f>
        <v>Yes</v>
      </c>
      <c r="AL193" s="1" cm="1">
        <f t="array" ref="AL193">_xlfn.IFS(AND(OR(H193="Gas Storage",H193="Gas-fired Storage Residential-duty Commercial"),AK193="Yes"),3*T193/1000,AND(H193="Gas Tankless",AK193="Yes"),100,TRUE,0)</f>
        <v>100</v>
      </c>
      <c r="AM193" s="1">
        <f t="shared" si="2"/>
        <v>50</v>
      </c>
    </row>
    <row r="194" spans="1:39">
      <c r="A194">
        <v>2454328</v>
      </c>
      <c r="B194" t="s">
        <v>3005</v>
      </c>
      <c r="C194" t="s">
        <v>1173</v>
      </c>
      <c r="D194" t="s">
        <v>2367</v>
      </c>
      <c r="E194" t="s">
        <v>2367</v>
      </c>
      <c r="G194">
        <v>52575110479</v>
      </c>
      <c r="H194" t="s">
        <v>2721</v>
      </c>
      <c r="J194" t="s">
        <v>2931</v>
      </c>
      <c r="K194" t="s">
        <v>2860</v>
      </c>
      <c r="N194">
        <v>4.5999999999999996</v>
      </c>
      <c r="O194">
        <v>0.5</v>
      </c>
      <c r="P194" t="s">
        <v>2724</v>
      </c>
      <c r="Q194">
        <v>0.95</v>
      </c>
      <c r="R194">
        <v>178</v>
      </c>
      <c r="S194">
        <v>194.53</v>
      </c>
      <c r="T194">
        <v>160000</v>
      </c>
      <c r="U194">
        <v>2.7</v>
      </c>
      <c r="Z194">
        <v>2</v>
      </c>
      <c r="AB194">
        <v>10</v>
      </c>
      <c r="AC194">
        <v>32</v>
      </c>
      <c r="AD194">
        <v>19</v>
      </c>
      <c r="AE194" t="s">
        <v>2725</v>
      </c>
      <c r="AF194" s="2">
        <v>44348</v>
      </c>
      <c r="AG194" s="2">
        <v>45033</v>
      </c>
      <c r="AH194" t="s">
        <v>2731</v>
      </c>
      <c r="AI194" t="s">
        <v>3018</v>
      </c>
      <c r="AJ194" t="s">
        <v>2728</v>
      </c>
      <c r="AK194" t="str" cm="1">
        <f t="array" ref="AK194">_xlfn.IFS(AND(OR(H194="Gas Storage",H194="Gas-fired Storage Residential-duty Commercial"),Q194&gt;=0.9),"Yes",AND(H194="Gas Tankless",Q194&gt;=0.87),"Yes",TRUE,"No")</f>
        <v>Yes</v>
      </c>
      <c r="AL194" s="1" cm="1">
        <f t="array" ref="AL194">_xlfn.IFS(AND(OR(H194="Gas Storage",H194="Gas-fired Storage Residential-duty Commercial"),AK194="Yes"),3*T194/1000,AND(H194="Gas Tankless",AK194="Yes"),100,TRUE,0)</f>
        <v>100</v>
      </c>
      <c r="AM194" s="1">
        <f t="shared" si="2"/>
        <v>50</v>
      </c>
    </row>
    <row r="195" spans="1:39">
      <c r="A195">
        <v>2472805</v>
      </c>
      <c r="B195" t="s">
        <v>3005</v>
      </c>
      <c r="C195" t="s">
        <v>1173</v>
      </c>
      <c r="D195" t="s">
        <v>2368</v>
      </c>
      <c r="E195" t="s">
        <v>2368</v>
      </c>
      <c r="G195">
        <v>52575110486</v>
      </c>
      <c r="H195" t="s">
        <v>2721</v>
      </c>
      <c r="J195" t="s">
        <v>2931</v>
      </c>
      <c r="K195" t="s">
        <v>2860</v>
      </c>
      <c r="N195">
        <v>5.4</v>
      </c>
      <c r="O195">
        <v>0.5</v>
      </c>
      <c r="P195" t="s">
        <v>2724</v>
      </c>
      <c r="Q195">
        <v>0.95</v>
      </c>
      <c r="R195">
        <v>178</v>
      </c>
      <c r="S195">
        <v>194.53</v>
      </c>
      <c r="T195">
        <v>199000</v>
      </c>
      <c r="U195">
        <v>2.7</v>
      </c>
      <c r="Z195">
        <v>2</v>
      </c>
      <c r="AB195">
        <v>10</v>
      </c>
      <c r="AC195">
        <v>32</v>
      </c>
      <c r="AD195">
        <v>19</v>
      </c>
      <c r="AE195" t="s">
        <v>2725</v>
      </c>
      <c r="AF195" s="2">
        <v>44348</v>
      </c>
      <c r="AG195" s="2">
        <v>45084</v>
      </c>
      <c r="AH195" t="s">
        <v>2731</v>
      </c>
      <c r="AI195" t="s">
        <v>3019</v>
      </c>
      <c r="AJ195" t="s">
        <v>2728</v>
      </c>
      <c r="AK195" t="str" cm="1">
        <f t="array" ref="AK195">_xlfn.IFS(AND(OR(H195="Gas Storage",H195="Gas-fired Storage Residential-duty Commercial"),Q195&gt;=0.9),"Yes",AND(H195="Gas Tankless",Q195&gt;=0.87),"Yes",TRUE,"No")</f>
        <v>Yes</v>
      </c>
      <c r="AL195" s="1" cm="1">
        <f t="array" ref="AL195">_xlfn.IFS(AND(OR(H195="Gas Storage",H195="Gas-fired Storage Residential-duty Commercial"),AK195="Yes"),3*T195/1000,AND(H195="Gas Tankless",AK195="Yes"),100,TRUE,0)</f>
        <v>100</v>
      </c>
      <c r="AM195" s="1">
        <f t="shared" ref="AM195:AM258" si="3">IF(AND(H195="Gas Tankless",AK195="Yes"),50,0)</f>
        <v>50</v>
      </c>
    </row>
    <row r="196" spans="1:39">
      <c r="A196">
        <v>2408708</v>
      </c>
      <c r="B196" t="s">
        <v>2844</v>
      </c>
      <c r="C196" t="s">
        <v>1035</v>
      </c>
      <c r="D196" t="s">
        <v>3020</v>
      </c>
      <c r="E196" t="s">
        <v>3020</v>
      </c>
      <c r="H196" t="s">
        <v>2846</v>
      </c>
      <c r="J196" t="s">
        <v>2931</v>
      </c>
      <c r="K196" t="s">
        <v>2723</v>
      </c>
      <c r="L196">
        <v>49</v>
      </c>
      <c r="M196">
        <v>100</v>
      </c>
      <c r="P196" t="s">
        <v>2724</v>
      </c>
      <c r="Q196">
        <v>0.88</v>
      </c>
      <c r="R196">
        <v>192</v>
      </c>
      <c r="S196">
        <v>209.83</v>
      </c>
      <c r="T196">
        <v>100000</v>
      </c>
      <c r="U196">
        <v>5</v>
      </c>
      <c r="V196">
        <v>95</v>
      </c>
      <c r="W196">
        <v>55.7</v>
      </c>
      <c r="X196">
        <v>8</v>
      </c>
      <c r="Y196">
        <v>18</v>
      </c>
      <c r="Z196">
        <v>2</v>
      </c>
      <c r="AA196">
        <v>3</v>
      </c>
      <c r="AE196" t="s">
        <v>2725</v>
      </c>
      <c r="AF196" s="2">
        <v>42254</v>
      </c>
      <c r="AG196" s="2">
        <v>44980</v>
      </c>
      <c r="AH196" t="s">
        <v>2726</v>
      </c>
      <c r="AI196" t="s">
        <v>3021</v>
      </c>
      <c r="AJ196" t="s">
        <v>2728</v>
      </c>
      <c r="AK196" t="str" cm="1">
        <f t="array" ref="AK196">_xlfn.IFS(AND(OR(H196="Gas Storage",H196="Gas-fired Storage Residential-duty Commercial"),Q196&gt;=0.9),"Yes",AND(H196="Gas Tankless",Q196&gt;=0.87),"Yes",TRUE,"No")</f>
        <v>No</v>
      </c>
      <c r="AL196" s="1" cm="1">
        <f t="array" ref="AL196">_xlfn.IFS(AND(OR(H196="Gas Storage",H196="Gas-fired Storage Residential-duty Commercial"),AK196="Yes"),3*T196/1000,AND(H196="Gas Tankless",AK196="Yes"),100,TRUE,0)</f>
        <v>0</v>
      </c>
      <c r="AM196" s="1">
        <f t="shared" si="3"/>
        <v>0</v>
      </c>
    </row>
    <row r="197" spans="1:39">
      <c r="A197">
        <v>2408705</v>
      </c>
      <c r="B197" t="s">
        <v>2844</v>
      </c>
      <c r="C197" t="s">
        <v>1035</v>
      </c>
      <c r="D197" t="s">
        <v>3022</v>
      </c>
      <c r="E197" t="s">
        <v>3022</v>
      </c>
      <c r="H197" t="s">
        <v>2846</v>
      </c>
      <c r="J197" t="s">
        <v>2931</v>
      </c>
      <c r="K197" t="s">
        <v>2723</v>
      </c>
      <c r="L197">
        <v>74</v>
      </c>
      <c r="M197">
        <v>130</v>
      </c>
      <c r="P197" t="s">
        <v>2724</v>
      </c>
      <c r="Q197">
        <v>0.86</v>
      </c>
      <c r="R197">
        <v>197</v>
      </c>
      <c r="S197">
        <v>215.3</v>
      </c>
      <c r="T197">
        <v>100000</v>
      </c>
      <c r="U197">
        <v>5</v>
      </c>
      <c r="V197">
        <v>96</v>
      </c>
      <c r="W197">
        <v>51.9</v>
      </c>
      <c r="X197">
        <v>8</v>
      </c>
      <c r="Y197">
        <v>22.5</v>
      </c>
      <c r="Z197">
        <v>2</v>
      </c>
      <c r="AA197">
        <v>3</v>
      </c>
      <c r="AE197" t="s">
        <v>2725</v>
      </c>
      <c r="AF197" s="2">
        <v>42257</v>
      </c>
      <c r="AG197" s="2">
        <v>44980</v>
      </c>
      <c r="AH197" t="s">
        <v>2726</v>
      </c>
      <c r="AI197" t="s">
        <v>3023</v>
      </c>
      <c r="AJ197" t="s">
        <v>2728</v>
      </c>
      <c r="AK197" t="str" cm="1">
        <f t="array" ref="AK197">_xlfn.IFS(AND(OR(H197="Gas Storage",H197="Gas-fired Storage Residential-duty Commercial"),Q197&gt;=0.9),"Yes",AND(H197="Gas Tankless",Q197&gt;=0.87),"Yes",TRUE,"No")</f>
        <v>No</v>
      </c>
      <c r="AL197" s="1" cm="1">
        <f t="array" ref="AL197">_xlfn.IFS(AND(OR(H197="Gas Storage",H197="Gas-fired Storage Residential-duty Commercial"),AK197="Yes"),3*T197/1000,AND(H197="Gas Tankless",AK197="Yes"),100,TRUE,0)</f>
        <v>0</v>
      </c>
      <c r="AM197" s="1">
        <f t="shared" si="3"/>
        <v>0</v>
      </c>
    </row>
    <row r="198" spans="1:39">
      <c r="A198">
        <v>2408697</v>
      </c>
      <c r="B198" t="s">
        <v>2844</v>
      </c>
      <c r="C198" t="s">
        <v>1050</v>
      </c>
      <c r="D198" t="s">
        <v>3024</v>
      </c>
      <c r="E198" t="s">
        <v>3024</v>
      </c>
      <c r="H198" t="s">
        <v>2846</v>
      </c>
      <c r="J198" t="s">
        <v>2931</v>
      </c>
      <c r="K198" t="s">
        <v>2737</v>
      </c>
      <c r="L198">
        <v>49</v>
      </c>
      <c r="M198">
        <v>100</v>
      </c>
      <c r="P198" t="s">
        <v>2724</v>
      </c>
      <c r="Q198">
        <v>0.88</v>
      </c>
      <c r="R198">
        <v>192</v>
      </c>
      <c r="S198">
        <v>209.83</v>
      </c>
      <c r="T198">
        <v>100000</v>
      </c>
      <c r="U198">
        <v>5</v>
      </c>
      <c r="V198">
        <v>95</v>
      </c>
      <c r="W198">
        <v>55.7</v>
      </c>
      <c r="X198">
        <v>8</v>
      </c>
      <c r="Y198">
        <v>18</v>
      </c>
      <c r="Z198">
        <v>2</v>
      </c>
      <c r="AA198">
        <v>3</v>
      </c>
      <c r="AE198" t="s">
        <v>2725</v>
      </c>
      <c r="AF198" s="2">
        <v>42254</v>
      </c>
      <c r="AG198" s="2">
        <v>44980</v>
      </c>
      <c r="AH198" t="s">
        <v>2731</v>
      </c>
      <c r="AI198" t="s">
        <v>3025</v>
      </c>
      <c r="AJ198" t="s">
        <v>2728</v>
      </c>
      <c r="AK198" t="str" cm="1">
        <f t="array" ref="AK198">_xlfn.IFS(AND(OR(H198="Gas Storage",H198="Gas-fired Storage Residential-duty Commercial"),Q198&gt;=0.9),"Yes",AND(H198="Gas Tankless",Q198&gt;=0.87),"Yes",TRUE,"No")</f>
        <v>No</v>
      </c>
      <c r="AL198" s="1" cm="1">
        <f t="array" ref="AL198">_xlfn.IFS(AND(OR(H198="Gas Storage",H198="Gas-fired Storage Residential-duty Commercial"),AK198="Yes"),3*T198/1000,AND(H198="Gas Tankless",AK198="Yes"),100,TRUE,0)</f>
        <v>0</v>
      </c>
      <c r="AM198" s="1">
        <f t="shared" si="3"/>
        <v>0</v>
      </c>
    </row>
    <row r="199" spans="1:39">
      <c r="A199">
        <v>2408696</v>
      </c>
      <c r="B199" t="s">
        <v>2844</v>
      </c>
      <c r="C199" t="s">
        <v>1050</v>
      </c>
      <c r="D199" t="s">
        <v>3026</v>
      </c>
      <c r="E199" t="s">
        <v>3026</v>
      </c>
      <c r="H199" t="s">
        <v>2846</v>
      </c>
      <c r="J199" t="s">
        <v>2931</v>
      </c>
      <c r="K199" t="s">
        <v>2723</v>
      </c>
      <c r="L199">
        <v>74</v>
      </c>
      <c r="M199">
        <v>130</v>
      </c>
      <c r="P199" t="s">
        <v>2724</v>
      </c>
      <c r="Q199">
        <v>0.86</v>
      </c>
      <c r="R199">
        <v>197</v>
      </c>
      <c r="S199">
        <v>215.3</v>
      </c>
      <c r="T199">
        <v>100000</v>
      </c>
      <c r="U199">
        <v>5</v>
      </c>
      <c r="V199">
        <v>96</v>
      </c>
      <c r="W199">
        <v>51.9</v>
      </c>
      <c r="X199">
        <v>8</v>
      </c>
      <c r="Y199">
        <v>22.5</v>
      </c>
      <c r="Z199">
        <v>2</v>
      </c>
      <c r="AA199">
        <v>3</v>
      </c>
      <c r="AE199" t="s">
        <v>2725</v>
      </c>
      <c r="AF199" s="2">
        <v>42257</v>
      </c>
      <c r="AG199" s="2">
        <v>44980</v>
      </c>
      <c r="AH199" t="s">
        <v>2731</v>
      </c>
      <c r="AI199" t="s">
        <v>3027</v>
      </c>
      <c r="AJ199" t="s">
        <v>2728</v>
      </c>
      <c r="AK199" t="str" cm="1">
        <f t="array" ref="AK199">_xlfn.IFS(AND(OR(H199="Gas Storage",H199="Gas-fired Storage Residential-duty Commercial"),Q199&gt;=0.9),"Yes",AND(H199="Gas Tankless",Q199&gt;=0.87),"Yes",TRUE,"No")</f>
        <v>No</v>
      </c>
      <c r="AL199" s="1" cm="1">
        <f t="array" ref="AL199">_xlfn.IFS(AND(OR(H199="Gas Storage",H199="Gas-fired Storage Residential-duty Commercial"),AK199="Yes"),3*T199/1000,AND(H199="Gas Tankless",AK199="Yes"),100,TRUE,0)</f>
        <v>0</v>
      </c>
      <c r="AM199" s="1">
        <f t="shared" si="3"/>
        <v>0</v>
      </c>
    </row>
    <row r="200" spans="1:39">
      <c r="A200">
        <v>2408709</v>
      </c>
      <c r="B200" t="s">
        <v>2844</v>
      </c>
      <c r="C200" t="s">
        <v>1990</v>
      </c>
      <c r="D200" t="s">
        <v>3028</v>
      </c>
      <c r="E200" t="s">
        <v>3028</v>
      </c>
      <c r="H200" t="s">
        <v>2846</v>
      </c>
      <c r="J200" t="s">
        <v>2931</v>
      </c>
      <c r="K200" t="s">
        <v>2723</v>
      </c>
      <c r="L200">
        <v>49</v>
      </c>
      <c r="M200">
        <v>100</v>
      </c>
      <c r="P200" t="s">
        <v>2724</v>
      </c>
      <c r="Q200">
        <v>0.88</v>
      </c>
      <c r="R200">
        <v>192</v>
      </c>
      <c r="S200">
        <v>209.83</v>
      </c>
      <c r="T200">
        <v>100000</v>
      </c>
      <c r="U200">
        <v>5</v>
      </c>
      <c r="V200">
        <v>95</v>
      </c>
      <c r="W200">
        <v>55.7</v>
      </c>
      <c r="X200">
        <v>8</v>
      </c>
      <c r="Y200">
        <v>18</v>
      </c>
      <c r="Z200">
        <v>2</v>
      </c>
      <c r="AA200">
        <v>3</v>
      </c>
      <c r="AE200" t="s">
        <v>2725</v>
      </c>
      <c r="AF200" s="2">
        <v>42254</v>
      </c>
      <c r="AG200" s="2">
        <v>44980</v>
      </c>
      <c r="AH200" t="s">
        <v>2731</v>
      </c>
      <c r="AI200" t="s">
        <v>3029</v>
      </c>
      <c r="AJ200" t="s">
        <v>2728</v>
      </c>
      <c r="AK200" t="str" cm="1">
        <f t="array" ref="AK200">_xlfn.IFS(AND(OR(H200="Gas Storage",H200="Gas-fired Storage Residential-duty Commercial"),Q200&gt;=0.9),"Yes",AND(H200="Gas Tankless",Q200&gt;=0.87),"Yes",TRUE,"No")</f>
        <v>No</v>
      </c>
      <c r="AL200" s="1" cm="1">
        <f t="array" ref="AL200">_xlfn.IFS(AND(OR(H200="Gas Storage",H200="Gas-fired Storage Residential-duty Commercial"),AK200="Yes"),3*T200/1000,AND(H200="Gas Tankless",AK200="Yes"),100,TRUE,0)</f>
        <v>0</v>
      </c>
      <c r="AM200" s="1">
        <f t="shared" si="3"/>
        <v>0</v>
      </c>
    </row>
    <row r="201" spans="1:39">
      <c r="A201">
        <v>2408706</v>
      </c>
      <c r="B201" t="s">
        <v>2844</v>
      </c>
      <c r="C201" t="s">
        <v>1990</v>
      </c>
      <c r="D201" t="s">
        <v>3030</v>
      </c>
      <c r="E201" t="s">
        <v>3030</v>
      </c>
      <c r="H201" t="s">
        <v>2846</v>
      </c>
      <c r="J201" t="s">
        <v>2931</v>
      </c>
      <c r="K201" t="s">
        <v>2723</v>
      </c>
      <c r="L201">
        <v>74</v>
      </c>
      <c r="M201">
        <v>130</v>
      </c>
      <c r="P201" t="s">
        <v>2724</v>
      </c>
      <c r="Q201">
        <v>0.86</v>
      </c>
      <c r="R201">
        <v>197</v>
      </c>
      <c r="S201">
        <v>215.3</v>
      </c>
      <c r="T201">
        <v>100000</v>
      </c>
      <c r="U201">
        <v>5</v>
      </c>
      <c r="V201">
        <v>96</v>
      </c>
      <c r="W201">
        <v>51.9</v>
      </c>
      <c r="X201">
        <v>8</v>
      </c>
      <c r="Y201">
        <v>22.5</v>
      </c>
      <c r="Z201">
        <v>2</v>
      </c>
      <c r="AA201">
        <v>3</v>
      </c>
      <c r="AE201" t="s">
        <v>2725</v>
      </c>
      <c r="AF201" s="2">
        <v>42257</v>
      </c>
      <c r="AG201" s="2">
        <v>44980</v>
      </c>
      <c r="AH201" t="s">
        <v>2731</v>
      </c>
      <c r="AI201" t="s">
        <v>3031</v>
      </c>
      <c r="AJ201" t="s">
        <v>2728</v>
      </c>
      <c r="AK201" t="str" cm="1">
        <f t="array" ref="AK201">_xlfn.IFS(AND(OR(H201="Gas Storage",H201="Gas-fired Storage Residential-duty Commercial"),Q201&gt;=0.9),"Yes",AND(H201="Gas Tankless",Q201&gt;=0.87),"Yes",TRUE,"No")</f>
        <v>No</v>
      </c>
      <c r="AL201" s="1" cm="1">
        <f t="array" ref="AL201">_xlfn.IFS(AND(OR(H201="Gas Storage",H201="Gas-fired Storage Residential-duty Commercial"),AK201="Yes"),3*T201/1000,AND(H201="Gas Tankless",AK201="Yes"),100,TRUE,0)</f>
        <v>0</v>
      </c>
      <c r="AM201" s="1">
        <f t="shared" si="3"/>
        <v>0</v>
      </c>
    </row>
    <row r="202" spans="1:39">
      <c r="A202">
        <v>2408707</v>
      </c>
      <c r="B202" t="s">
        <v>2844</v>
      </c>
      <c r="C202" t="s">
        <v>1112</v>
      </c>
      <c r="D202" t="s">
        <v>3032</v>
      </c>
      <c r="E202" t="s">
        <v>3032</v>
      </c>
      <c r="H202" t="s">
        <v>2846</v>
      </c>
      <c r="J202" t="s">
        <v>2931</v>
      </c>
      <c r="K202" t="s">
        <v>2723</v>
      </c>
      <c r="L202">
        <v>49</v>
      </c>
      <c r="M202">
        <v>100</v>
      </c>
      <c r="P202" t="s">
        <v>2724</v>
      </c>
      <c r="Q202">
        <v>0.88</v>
      </c>
      <c r="R202">
        <v>192</v>
      </c>
      <c r="S202">
        <v>209.83</v>
      </c>
      <c r="T202">
        <v>100000</v>
      </c>
      <c r="U202">
        <v>5</v>
      </c>
      <c r="V202">
        <v>95</v>
      </c>
      <c r="W202">
        <v>55.7</v>
      </c>
      <c r="X202">
        <v>8</v>
      </c>
      <c r="Y202">
        <v>18</v>
      </c>
      <c r="Z202">
        <v>2</v>
      </c>
      <c r="AA202">
        <v>3</v>
      </c>
      <c r="AE202" t="s">
        <v>2725</v>
      </c>
      <c r="AF202" s="2">
        <v>42254</v>
      </c>
      <c r="AG202" s="2">
        <v>44980</v>
      </c>
      <c r="AH202" t="s">
        <v>2726</v>
      </c>
      <c r="AI202" t="s">
        <v>3033</v>
      </c>
      <c r="AJ202" t="s">
        <v>2728</v>
      </c>
      <c r="AK202" t="str" cm="1">
        <f t="array" ref="AK202">_xlfn.IFS(AND(OR(H202="Gas Storage",H202="Gas-fired Storage Residential-duty Commercial"),Q202&gt;=0.9),"Yes",AND(H202="Gas Tankless",Q202&gt;=0.87),"Yes",TRUE,"No")</f>
        <v>No</v>
      </c>
      <c r="AL202" s="1" cm="1">
        <f t="array" ref="AL202">_xlfn.IFS(AND(OR(H202="Gas Storage",H202="Gas-fired Storage Residential-duty Commercial"),AK202="Yes"),3*T202/1000,AND(H202="Gas Tankless",AK202="Yes"),100,TRUE,0)</f>
        <v>0</v>
      </c>
      <c r="AM202" s="1">
        <f t="shared" si="3"/>
        <v>0</v>
      </c>
    </row>
    <row r="203" spans="1:39">
      <c r="A203">
        <v>2408704</v>
      </c>
      <c r="B203" t="s">
        <v>2844</v>
      </c>
      <c r="C203" t="s">
        <v>1112</v>
      </c>
      <c r="D203" t="s">
        <v>3034</v>
      </c>
      <c r="E203" t="s">
        <v>3034</v>
      </c>
      <c r="H203" t="s">
        <v>2846</v>
      </c>
      <c r="J203" t="s">
        <v>2931</v>
      </c>
      <c r="K203" t="s">
        <v>2723</v>
      </c>
      <c r="L203">
        <v>74</v>
      </c>
      <c r="M203">
        <v>130</v>
      </c>
      <c r="P203" t="s">
        <v>2724</v>
      </c>
      <c r="Q203">
        <v>0.86</v>
      </c>
      <c r="R203">
        <v>197</v>
      </c>
      <c r="S203">
        <v>215.3</v>
      </c>
      <c r="T203">
        <v>100000</v>
      </c>
      <c r="U203">
        <v>5</v>
      </c>
      <c r="V203">
        <v>96</v>
      </c>
      <c r="W203">
        <v>51.9</v>
      </c>
      <c r="X203">
        <v>8</v>
      </c>
      <c r="Y203">
        <v>22.5</v>
      </c>
      <c r="Z203">
        <v>2</v>
      </c>
      <c r="AA203">
        <v>3</v>
      </c>
      <c r="AE203" t="s">
        <v>2725</v>
      </c>
      <c r="AF203" s="2">
        <v>42257</v>
      </c>
      <c r="AG203" s="2">
        <v>44980</v>
      </c>
      <c r="AH203" t="s">
        <v>2726</v>
      </c>
      <c r="AI203" t="s">
        <v>3035</v>
      </c>
      <c r="AJ203" t="s">
        <v>2728</v>
      </c>
      <c r="AK203" t="str" cm="1">
        <f t="array" ref="AK203">_xlfn.IFS(AND(OR(H203="Gas Storage",H203="Gas-fired Storage Residential-duty Commercial"),Q203&gt;=0.9),"Yes",AND(H203="Gas Tankless",Q203&gt;=0.87),"Yes",TRUE,"No")</f>
        <v>No</v>
      </c>
      <c r="AL203" s="1" cm="1">
        <f t="array" ref="AL203">_xlfn.IFS(AND(OR(H203="Gas Storage",H203="Gas-fired Storage Residential-duty Commercial"),AK203="Yes"),3*T203/1000,AND(H203="Gas Tankless",AK203="Yes"),100,TRUE,0)</f>
        <v>0</v>
      </c>
      <c r="AM203" s="1">
        <f t="shared" si="3"/>
        <v>0</v>
      </c>
    </row>
    <row r="204" spans="1:39">
      <c r="A204">
        <v>2408819</v>
      </c>
      <c r="B204" t="s">
        <v>2844</v>
      </c>
      <c r="C204" t="s">
        <v>1076</v>
      </c>
      <c r="D204" t="s">
        <v>3036</v>
      </c>
      <c r="E204" t="s">
        <v>3036</v>
      </c>
      <c r="H204" t="s">
        <v>2846</v>
      </c>
      <c r="J204" t="s">
        <v>2931</v>
      </c>
      <c r="K204" t="s">
        <v>2737</v>
      </c>
      <c r="L204">
        <v>49</v>
      </c>
      <c r="M204">
        <v>100</v>
      </c>
      <c r="P204" t="s">
        <v>2724</v>
      </c>
      <c r="Q204">
        <v>0.88</v>
      </c>
      <c r="R204">
        <v>192</v>
      </c>
      <c r="S204">
        <v>209.83</v>
      </c>
      <c r="T204">
        <v>100000</v>
      </c>
      <c r="U204">
        <v>5</v>
      </c>
      <c r="V204">
        <v>95</v>
      </c>
      <c r="W204">
        <v>55.7</v>
      </c>
      <c r="X204">
        <v>8</v>
      </c>
      <c r="Y204">
        <v>18</v>
      </c>
      <c r="Z204">
        <v>2</v>
      </c>
      <c r="AA204">
        <v>3</v>
      </c>
      <c r="AE204" t="s">
        <v>2725</v>
      </c>
      <c r="AF204" s="2">
        <v>42254</v>
      </c>
      <c r="AG204" s="2">
        <v>44980</v>
      </c>
      <c r="AH204" t="s">
        <v>2726</v>
      </c>
      <c r="AI204" t="s">
        <v>3037</v>
      </c>
      <c r="AJ204" t="s">
        <v>2728</v>
      </c>
      <c r="AK204" t="str" cm="1">
        <f t="array" ref="AK204">_xlfn.IFS(AND(OR(H204="Gas Storage",H204="Gas-fired Storage Residential-duty Commercial"),Q204&gt;=0.9),"Yes",AND(H204="Gas Tankless",Q204&gt;=0.87),"Yes",TRUE,"No")</f>
        <v>No</v>
      </c>
      <c r="AL204" s="1" cm="1">
        <f t="array" ref="AL204">_xlfn.IFS(AND(OR(H204="Gas Storage",H204="Gas-fired Storage Residential-duty Commercial"),AK204="Yes"),3*T204/1000,AND(H204="Gas Tankless",AK204="Yes"),100,TRUE,0)</f>
        <v>0</v>
      </c>
      <c r="AM204" s="1">
        <f t="shared" si="3"/>
        <v>0</v>
      </c>
    </row>
    <row r="205" spans="1:39">
      <c r="A205">
        <v>2408818</v>
      </c>
      <c r="B205" t="s">
        <v>2844</v>
      </c>
      <c r="C205" t="s">
        <v>1076</v>
      </c>
      <c r="D205" t="s">
        <v>3038</v>
      </c>
      <c r="E205" t="s">
        <v>3038</v>
      </c>
      <c r="H205" t="s">
        <v>2846</v>
      </c>
      <c r="J205" t="s">
        <v>2931</v>
      </c>
      <c r="K205" t="s">
        <v>2737</v>
      </c>
      <c r="L205">
        <v>74</v>
      </c>
      <c r="M205">
        <v>130</v>
      </c>
      <c r="P205" t="s">
        <v>2724</v>
      </c>
      <c r="Q205">
        <v>0.86</v>
      </c>
      <c r="R205">
        <v>197</v>
      </c>
      <c r="S205">
        <v>215.3</v>
      </c>
      <c r="T205">
        <v>100000</v>
      </c>
      <c r="U205">
        <v>5</v>
      </c>
      <c r="V205">
        <v>96</v>
      </c>
      <c r="W205">
        <v>51.9</v>
      </c>
      <c r="X205">
        <v>8</v>
      </c>
      <c r="Y205">
        <v>22.5</v>
      </c>
      <c r="Z205">
        <v>2</v>
      </c>
      <c r="AA205">
        <v>3</v>
      </c>
      <c r="AE205" t="s">
        <v>2725</v>
      </c>
      <c r="AF205" s="2">
        <v>42257</v>
      </c>
      <c r="AG205" s="2">
        <v>44980</v>
      </c>
      <c r="AH205" t="s">
        <v>2726</v>
      </c>
      <c r="AI205" t="s">
        <v>3039</v>
      </c>
      <c r="AJ205" t="s">
        <v>2728</v>
      </c>
      <c r="AK205" t="str" cm="1">
        <f t="array" ref="AK205">_xlfn.IFS(AND(OR(H205="Gas Storage",H205="Gas-fired Storage Residential-duty Commercial"),Q205&gt;=0.9),"Yes",AND(H205="Gas Tankless",Q205&gt;=0.87),"Yes",TRUE,"No")</f>
        <v>No</v>
      </c>
      <c r="AL205" s="1" cm="1">
        <f t="array" ref="AL205">_xlfn.IFS(AND(OR(H205="Gas Storage",H205="Gas-fired Storage Residential-duty Commercial"),AK205="Yes"),3*T205/1000,AND(H205="Gas Tankless",AK205="Yes"),100,TRUE,0)</f>
        <v>0</v>
      </c>
      <c r="AM205" s="1">
        <f t="shared" si="3"/>
        <v>0</v>
      </c>
    </row>
    <row r="206" spans="1:39">
      <c r="A206">
        <v>2408695</v>
      </c>
      <c r="B206" t="s">
        <v>3040</v>
      </c>
      <c r="C206" t="s">
        <v>522</v>
      </c>
      <c r="D206" t="s">
        <v>2258</v>
      </c>
      <c r="E206" t="s">
        <v>2258</v>
      </c>
      <c r="H206" t="s">
        <v>2721</v>
      </c>
      <c r="J206" t="s">
        <v>2931</v>
      </c>
      <c r="K206" t="s">
        <v>2737</v>
      </c>
      <c r="N206">
        <v>4.3</v>
      </c>
      <c r="O206">
        <v>1</v>
      </c>
      <c r="P206" t="s">
        <v>2724</v>
      </c>
      <c r="Q206">
        <v>0.95</v>
      </c>
      <c r="R206">
        <v>178</v>
      </c>
      <c r="S206">
        <v>194.53</v>
      </c>
      <c r="T206">
        <v>150000</v>
      </c>
      <c r="U206">
        <v>2</v>
      </c>
      <c r="Z206">
        <v>2</v>
      </c>
      <c r="AA206">
        <v>2</v>
      </c>
      <c r="AB206">
        <v>13</v>
      </c>
      <c r="AC206">
        <v>27</v>
      </c>
      <c r="AD206">
        <v>17</v>
      </c>
      <c r="AE206" t="s">
        <v>2725</v>
      </c>
      <c r="AF206" s="2">
        <v>44197</v>
      </c>
      <c r="AG206" s="2">
        <v>44980</v>
      </c>
      <c r="AH206" t="s">
        <v>2731</v>
      </c>
      <c r="AI206" t="s">
        <v>3041</v>
      </c>
      <c r="AJ206" t="s">
        <v>2728</v>
      </c>
      <c r="AK206" t="str" cm="1">
        <f t="array" ref="AK206">_xlfn.IFS(AND(OR(H206="Gas Storage",H206="Gas-fired Storage Residential-duty Commercial"),Q206&gt;=0.9),"Yes",AND(H206="Gas Tankless",Q206&gt;=0.87),"Yes",TRUE,"No")</f>
        <v>Yes</v>
      </c>
      <c r="AL206" s="1" cm="1">
        <f t="array" ref="AL206">_xlfn.IFS(AND(OR(H206="Gas Storage",H206="Gas-fired Storage Residential-duty Commercial"),AK206="Yes"),3*T206/1000,AND(H206="Gas Tankless",AK206="Yes"),100,TRUE,0)</f>
        <v>100</v>
      </c>
      <c r="AM206" s="1">
        <f t="shared" si="3"/>
        <v>50</v>
      </c>
    </row>
    <row r="207" spans="1:39">
      <c r="A207">
        <v>2408692</v>
      </c>
      <c r="B207" t="s">
        <v>3040</v>
      </c>
      <c r="C207" t="s">
        <v>522</v>
      </c>
      <c r="D207" t="s">
        <v>2261</v>
      </c>
      <c r="E207" t="s">
        <v>2261</v>
      </c>
      <c r="H207" t="s">
        <v>2721</v>
      </c>
      <c r="J207" t="s">
        <v>2931</v>
      </c>
      <c r="K207" t="s">
        <v>2737</v>
      </c>
      <c r="N207">
        <v>4.4000000000000004</v>
      </c>
      <c r="O207">
        <v>1</v>
      </c>
      <c r="P207" t="s">
        <v>2724</v>
      </c>
      <c r="Q207">
        <v>0.96</v>
      </c>
      <c r="R207">
        <v>176</v>
      </c>
      <c r="S207">
        <v>192.35</v>
      </c>
      <c r="T207">
        <v>150000</v>
      </c>
      <c r="U207">
        <v>5</v>
      </c>
      <c r="Z207">
        <v>2</v>
      </c>
      <c r="AA207">
        <v>2</v>
      </c>
      <c r="AB207">
        <v>13</v>
      </c>
      <c r="AC207">
        <v>27</v>
      </c>
      <c r="AD207">
        <v>17</v>
      </c>
      <c r="AE207" t="s">
        <v>2725</v>
      </c>
      <c r="AF207" s="2">
        <v>44197</v>
      </c>
      <c r="AG207" s="2">
        <v>44980</v>
      </c>
      <c r="AH207" t="s">
        <v>2731</v>
      </c>
      <c r="AI207" t="s">
        <v>3042</v>
      </c>
      <c r="AJ207" t="s">
        <v>2728</v>
      </c>
      <c r="AK207" t="str" cm="1">
        <f t="array" ref="AK207">_xlfn.IFS(AND(OR(H207="Gas Storage",H207="Gas-fired Storage Residential-duty Commercial"),Q207&gt;=0.9),"Yes",AND(H207="Gas Tankless",Q207&gt;=0.87),"Yes",TRUE,"No")</f>
        <v>Yes</v>
      </c>
      <c r="AL207" s="1" cm="1">
        <f t="array" ref="AL207">_xlfn.IFS(AND(OR(H207="Gas Storage",H207="Gas-fired Storage Residential-duty Commercial"),AK207="Yes"),3*T207/1000,AND(H207="Gas Tankless",AK207="Yes"),100,TRUE,0)</f>
        <v>100</v>
      </c>
      <c r="AM207" s="1">
        <f t="shared" si="3"/>
        <v>50</v>
      </c>
    </row>
    <row r="208" spans="1:39">
      <c r="A208">
        <v>2408694</v>
      </c>
      <c r="B208" t="s">
        <v>3040</v>
      </c>
      <c r="C208" t="s">
        <v>522</v>
      </c>
      <c r="D208" t="s">
        <v>2259</v>
      </c>
      <c r="E208" t="s">
        <v>2259</v>
      </c>
      <c r="H208" t="s">
        <v>2721</v>
      </c>
      <c r="J208" t="s">
        <v>2931</v>
      </c>
      <c r="K208" t="s">
        <v>2737</v>
      </c>
      <c r="N208">
        <v>5</v>
      </c>
      <c r="O208">
        <v>1</v>
      </c>
      <c r="P208" t="s">
        <v>2724</v>
      </c>
      <c r="Q208">
        <v>0.95</v>
      </c>
      <c r="R208">
        <v>178</v>
      </c>
      <c r="S208">
        <v>194.53</v>
      </c>
      <c r="T208">
        <v>180000</v>
      </c>
      <c r="U208">
        <v>2</v>
      </c>
      <c r="Z208">
        <v>2</v>
      </c>
      <c r="AA208">
        <v>2</v>
      </c>
      <c r="AB208">
        <v>13</v>
      </c>
      <c r="AC208">
        <v>27</v>
      </c>
      <c r="AD208">
        <v>17</v>
      </c>
      <c r="AE208" t="s">
        <v>2725</v>
      </c>
      <c r="AF208" s="2">
        <v>44197</v>
      </c>
      <c r="AG208" s="2">
        <v>44980</v>
      </c>
      <c r="AH208" t="s">
        <v>2731</v>
      </c>
      <c r="AI208" t="s">
        <v>3043</v>
      </c>
      <c r="AJ208" t="s">
        <v>2728</v>
      </c>
      <c r="AK208" t="str" cm="1">
        <f t="array" ref="AK208">_xlfn.IFS(AND(OR(H208="Gas Storage",H208="Gas-fired Storage Residential-duty Commercial"),Q208&gt;=0.9),"Yes",AND(H208="Gas Tankless",Q208&gt;=0.87),"Yes",TRUE,"No")</f>
        <v>Yes</v>
      </c>
      <c r="AL208" s="1" cm="1">
        <f t="array" ref="AL208">_xlfn.IFS(AND(OR(H208="Gas Storage",H208="Gas-fired Storage Residential-duty Commercial"),AK208="Yes"),3*T208/1000,AND(H208="Gas Tankless",AK208="Yes"),100,TRUE,0)</f>
        <v>100</v>
      </c>
      <c r="AM208" s="1">
        <f t="shared" si="3"/>
        <v>50</v>
      </c>
    </row>
    <row r="209" spans="1:39">
      <c r="A209">
        <v>2408691</v>
      </c>
      <c r="B209" t="s">
        <v>3040</v>
      </c>
      <c r="C209" t="s">
        <v>522</v>
      </c>
      <c r="D209" t="s">
        <v>2262</v>
      </c>
      <c r="E209" t="s">
        <v>2262</v>
      </c>
      <c r="H209" t="s">
        <v>2721</v>
      </c>
      <c r="J209" t="s">
        <v>2931</v>
      </c>
      <c r="K209" t="s">
        <v>2737</v>
      </c>
      <c r="N209">
        <v>5.3</v>
      </c>
      <c r="O209">
        <v>1</v>
      </c>
      <c r="P209" t="s">
        <v>2724</v>
      </c>
      <c r="Q209">
        <v>0.96</v>
      </c>
      <c r="R209">
        <v>176</v>
      </c>
      <c r="S209">
        <v>192.35</v>
      </c>
      <c r="T209">
        <v>180000</v>
      </c>
      <c r="U209">
        <v>5</v>
      </c>
      <c r="Z209">
        <v>2</v>
      </c>
      <c r="AA209">
        <v>2</v>
      </c>
      <c r="AB209">
        <v>13</v>
      </c>
      <c r="AC209">
        <v>27</v>
      </c>
      <c r="AD209">
        <v>17</v>
      </c>
      <c r="AE209" t="s">
        <v>2725</v>
      </c>
      <c r="AF209" s="2">
        <v>44197</v>
      </c>
      <c r="AG209" s="2">
        <v>44980</v>
      </c>
      <c r="AH209" t="s">
        <v>2731</v>
      </c>
      <c r="AI209" t="s">
        <v>3044</v>
      </c>
      <c r="AJ209" t="s">
        <v>2728</v>
      </c>
      <c r="AK209" t="str" cm="1">
        <f t="array" ref="AK209">_xlfn.IFS(AND(OR(H209="Gas Storage",H209="Gas-fired Storage Residential-duty Commercial"),Q209&gt;=0.9),"Yes",AND(H209="Gas Tankless",Q209&gt;=0.87),"Yes",TRUE,"No")</f>
        <v>Yes</v>
      </c>
      <c r="AL209" s="1" cm="1">
        <f t="array" ref="AL209">_xlfn.IFS(AND(OR(H209="Gas Storage",H209="Gas-fired Storage Residential-duty Commercial"),AK209="Yes"),3*T209/1000,AND(H209="Gas Tankless",AK209="Yes"),100,TRUE,0)</f>
        <v>100</v>
      </c>
      <c r="AM209" s="1">
        <f t="shared" si="3"/>
        <v>50</v>
      </c>
    </row>
    <row r="210" spans="1:39">
      <c r="A210">
        <v>2408693</v>
      </c>
      <c r="B210" t="s">
        <v>3040</v>
      </c>
      <c r="C210" t="s">
        <v>522</v>
      </c>
      <c r="D210" t="s">
        <v>2260</v>
      </c>
      <c r="E210" t="s">
        <v>2260</v>
      </c>
      <c r="H210" t="s">
        <v>2721</v>
      </c>
      <c r="J210" t="s">
        <v>2931</v>
      </c>
      <c r="K210" t="s">
        <v>2737</v>
      </c>
      <c r="N210">
        <v>5.6</v>
      </c>
      <c r="O210">
        <v>1</v>
      </c>
      <c r="P210" t="s">
        <v>2724</v>
      </c>
      <c r="Q210">
        <v>0.95</v>
      </c>
      <c r="R210">
        <v>178</v>
      </c>
      <c r="S210">
        <v>194.53</v>
      </c>
      <c r="T210">
        <v>199000</v>
      </c>
      <c r="U210">
        <v>2</v>
      </c>
      <c r="Z210">
        <v>2</v>
      </c>
      <c r="AA210">
        <v>2</v>
      </c>
      <c r="AB210">
        <v>13</v>
      </c>
      <c r="AC210">
        <v>27</v>
      </c>
      <c r="AD210">
        <v>17</v>
      </c>
      <c r="AE210" t="s">
        <v>2725</v>
      </c>
      <c r="AF210" s="2">
        <v>44197</v>
      </c>
      <c r="AG210" s="2">
        <v>44980</v>
      </c>
      <c r="AH210" t="s">
        <v>2731</v>
      </c>
      <c r="AI210" t="s">
        <v>3045</v>
      </c>
      <c r="AJ210" t="s">
        <v>2728</v>
      </c>
      <c r="AK210" t="str" cm="1">
        <f t="array" ref="AK210">_xlfn.IFS(AND(OR(H210="Gas Storage",H210="Gas-fired Storage Residential-duty Commercial"),Q210&gt;=0.9),"Yes",AND(H210="Gas Tankless",Q210&gt;=0.87),"Yes",TRUE,"No")</f>
        <v>Yes</v>
      </c>
      <c r="AL210" s="1" cm="1">
        <f t="array" ref="AL210">_xlfn.IFS(AND(OR(H210="Gas Storage",H210="Gas-fired Storage Residential-duty Commercial"),AK210="Yes"),3*T210/1000,AND(H210="Gas Tankless",AK210="Yes"),100,TRUE,0)</f>
        <v>100</v>
      </c>
      <c r="AM210" s="1">
        <f t="shared" si="3"/>
        <v>50</v>
      </c>
    </row>
    <row r="211" spans="1:39">
      <c r="A211">
        <v>2408690</v>
      </c>
      <c r="B211" t="s">
        <v>3040</v>
      </c>
      <c r="C211" t="s">
        <v>522</v>
      </c>
      <c r="D211" t="s">
        <v>2263</v>
      </c>
      <c r="E211" t="s">
        <v>2263</v>
      </c>
      <c r="H211" t="s">
        <v>2721</v>
      </c>
      <c r="J211" t="s">
        <v>2931</v>
      </c>
      <c r="K211" t="s">
        <v>2737</v>
      </c>
      <c r="N211">
        <v>5.8</v>
      </c>
      <c r="O211">
        <v>1</v>
      </c>
      <c r="P211" t="s">
        <v>2724</v>
      </c>
      <c r="Q211">
        <v>0.96</v>
      </c>
      <c r="R211">
        <v>176</v>
      </c>
      <c r="S211">
        <v>192.35</v>
      </c>
      <c r="T211">
        <v>199000</v>
      </c>
      <c r="U211">
        <v>5</v>
      </c>
      <c r="Z211">
        <v>2</v>
      </c>
      <c r="AA211">
        <v>2</v>
      </c>
      <c r="AB211">
        <v>13</v>
      </c>
      <c r="AC211">
        <v>27</v>
      </c>
      <c r="AD211">
        <v>17</v>
      </c>
      <c r="AE211" t="s">
        <v>2725</v>
      </c>
      <c r="AF211" s="2">
        <v>44197</v>
      </c>
      <c r="AG211" s="2">
        <v>44980</v>
      </c>
      <c r="AH211" t="s">
        <v>2731</v>
      </c>
      <c r="AI211" t="s">
        <v>3046</v>
      </c>
      <c r="AJ211" t="s">
        <v>2728</v>
      </c>
      <c r="AK211" t="str" cm="1">
        <f t="array" ref="AK211">_xlfn.IFS(AND(OR(H211="Gas Storage",H211="Gas-fired Storage Residential-duty Commercial"),Q211&gt;=0.9),"Yes",AND(H211="Gas Tankless",Q211&gt;=0.87),"Yes",TRUE,"No")</f>
        <v>Yes</v>
      </c>
      <c r="AL211" s="1" cm="1">
        <f t="array" ref="AL211">_xlfn.IFS(AND(OR(H211="Gas Storage",H211="Gas-fired Storage Residential-duty Commercial"),AK211="Yes"),3*T211/1000,AND(H211="Gas Tankless",AK211="Yes"),100,TRUE,0)</f>
        <v>100</v>
      </c>
      <c r="AM211" s="1">
        <f t="shared" si="3"/>
        <v>50</v>
      </c>
    </row>
    <row r="212" spans="1:39">
      <c r="A212">
        <v>2408827</v>
      </c>
      <c r="B212" t="s">
        <v>3047</v>
      </c>
      <c r="C212" t="s">
        <v>1472</v>
      </c>
      <c r="D212" t="s">
        <v>2020</v>
      </c>
      <c r="E212" t="s">
        <v>2020</v>
      </c>
      <c r="G212">
        <v>817000013608</v>
      </c>
      <c r="H212" t="s">
        <v>2721</v>
      </c>
      <c r="J212" t="s">
        <v>2931</v>
      </c>
      <c r="K212" t="s">
        <v>2860</v>
      </c>
      <c r="N212">
        <v>5.8</v>
      </c>
      <c r="O212">
        <v>0.5</v>
      </c>
      <c r="P212" t="s">
        <v>2724</v>
      </c>
      <c r="Q212">
        <v>0.96</v>
      </c>
      <c r="R212">
        <v>176</v>
      </c>
      <c r="S212">
        <v>192.35</v>
      </c>
      <c r="T212">
        <v>199000</v>
      </c>
      <c r="U212">
        <v>0.8</v>
      </c>
      <c r="Z212">
        <v>2</v>
      </c>
      <c r="AA212">
        <v>3</v>
      </c>
      <c r="AB212">
        <v>12.8</v>
      </c>
      <c r="AC212">
        <v>27</v>
      </c>
      <c r="AD212">
        <v>18.5</v>
      </c>
      <c r="AE212" t="s">
        <v>2725</v>
      </c>
      <c r="AF212" s="2">
        <v>42856</v>
      </c>
      <c r="AG212" s="2">
        <v>44980</v>
      </c>
      <c r="AH212" t="s">
        <v>2731</v>
      </c>
      <c r="AI212" t="s">
        <v>3048</v>
      </c>
      <c r="AJ212" t="s">
        <v>2728</v>
      </c>
      <c r="AK212" t="str" cm="1">
        <f t="array" ref="AK212">_xlfn.IFS(AND(OR(H212="Gas Storage",H212="Gas-fired Storage Residential-duty Commercial"),Q212&gt;=0.9),"Yes",AND(H212="Gas Tankless",Q212&gt;=0.87),"Yes",TRUE,"No")</f>
        <v>Yes</v>
      </c>
      <c r="AL212" s="1" cm="1">
        <f t="array" ref="AL212">_xlfn.IFS(AND(OR(H212="Gas Storage",H212="Gas-fired Storage Residential-duty Commercial"),AK212="Yes"),3*T212/1000,AND(H212="Gas Tankless",AK212="Yes"),100,TRUE,0)</f>
        <v>100</v>
      </c>
      <c r="AM212" s="1">
        <f t="shared" si="3"/>
        <v>50</v>
      </c>
    </row>
    <row r="213" spans="1:39">
      <c r="A213">
        <v>2408719</v>
      </c>
      <c r="B213" t="s">
        <v>3047</v>
      </c>
      <c r="C213" t="s">
        <v>1472</v>
      </c>
      <c r="D213" t="s">
        <v>2402</v>
      </c>
      <c r="E213" t="s">
        <v>2402</v>
      </c>
      <c r="G213">
        <v>817000019099</v>
      </c>
      <c r="H213" t="s">
        <v>2721</v>
      </c>
      <c r="J213" t="s">
        <v>2931</v>
      </c>
      <c r="K213" t="s">
        <v>2860</v>
      </c>
      <c r="N213">
        <v>5.6</v>
      </c>
      <c r="O213">
        <v>0.5</v>
      </c>
      <c r="P213" t="s">
        <v>2724</v>
      </c>
      <c r="Q213">
        <v>0.96</v>
      </c>
      <c r="R213">
        <v>176</v>
      </c>
      <c r="S213">
        <v>192.35</v>
      </c>
      <c r="T213">
        <v>199000</v>
      </c>
      <c r="U213">
        <v>0.8</v>
      </c>
      <c r="Z213">
        <v>2</v>
      </c>
      <c r="AA213">
        <v>3</v>
      </c>
      <c r="AB213">
        <v>14.1</v>
      </c>
      <c r="AC213">
        <v>27</v>
      </c>
      <c r="AD213">
        <v>18.5</v>
      </c>
      <c r="AE213" t="s">
        <v>2725</v>
      </c>
      <c r="AF213" s="2">
        <v>43831</v>
      </c>
      <c r="AG213" s="2">
        <v>44980</v>
      </c>
      <c r="AH213" t="s">
        <v>2731</v>
      </c>
      <c r="AI213" t="s">
        <v>3049</v>
      </c>
      <c r="AJ213" t="s">
        <v>2728</v>
      </c>
      <c r="AK213" t="str" cm="1">
        <f t="array" ref="AK213">_xlfn.IFS(AND(OR(H213="Gas Storage",H213="Gas-fired Storage Residential-duty Commercial"),Q213&gt;=0.9),"Yes",AND(H213="Gas Tankless",Q213&gt;=0.87),"Yes",TRUE,"No")</f>
        <v>Yes</v>
      </c>
      <c r="AL213" s="1" cm="1">
        <f t="array" ref="AL213">_xlfn.IFS(AND(OR(H213="Gas Storage",H213="Gas-fired Storage Residential-duty Commercial"),AK213="Yes"),3*T213/1000,AND(H213="Gas Tankless",AK213="Yes"),100,TRUE,0)</f>
        <v>100</v>
      </c>
      <c r="AM213" s="1">
        <f t="shared" si="3"/>
        <v>50</v>
      </c>
    </row>
    <row r="214" spans="1:39">
      <c r="A214">
        <v>2408828</v>
      </c>
      <c r="B214" t="s">
        <v>3047</v>
      </c>
      <c r="C214" t="s">
        <v>1472</v>
      </c>
      <c r="D214" t="s">
        <v>2286</v>
      </c>
      <c r="E214" t="s">
        <v>2286</v>
      </c>
      <c r="G214">
        <v>817000013585</v>
      </c>
      <c r="H214" t="s">
        <v>2721</v>
      </c>
      <c r="J214" t="s">
        <v>2931</v>
      </c>
      <c r="K214" t="s">
        <v>2860</v>
      </c>
      <c r="N214">
        <v>5.3</v>
      </c>
      <c r="O214">
        <v>0.5</v>
      </c>
      <c r="P214" t="s">
        <v>2724</v>
      </c>
      <c r="Q214">
        <v>0.96</v>
      </c>
      <c r="R214">
        <v>176</v>
      </c>
      <c r="S214">
        <v>192.35</v>
      </c>
      <c r="T214">
        <v>180000</v>
      </c>
      <c r="U214">
        <v>0.8</v>
      </c>
      <c r="Z214">
        <v>2</v>
      </c>
      <c r="AA214">
        <v>3</v>
      </c>
      <c r="AB214">
        <v>12.8</v>
      </c>
      <c r="AC214">
        <v>27</v>
      </c>
      <c r="AD214">
        <v>18.5</v>
      </c>
      <c r="AE214" t="s">
        <v>2725</v>
      </c>
      <c r="AF214" s="2">
        <v>42856</v>
      </c>
      <c r="AG214" s="2">
        <v>44980</v>
      </c>
      <c r="AH214" t="s">
        <v>2731</v>
      </c>
      <c r="AI214" t="s">
        <v>3050</v>
      </c>
      <c r="AJ214" t="s">
        <v>2728</v>
      </c>
      <c r="AK214" t="str" cm="1">
        <f t="array" ref="AK214">_xlfn.IFS(AND(OR(H214="Gas Storage",H214="Gas-fired Storage Residential-duty Commercial"),Q214&gt;=0.9),"Yes",AND(H214="Gas Tankless",Q214&gt;=0.87),"Yes",TRUE,"No")</f>
        <v>Yes</v>
      </c>
      <c r="AL214" s="1" cm="1">
        <f t="array" ref="AL214">_xlfn.IFS(AND(OR(H214="Gas Storage",H214="Gas-fired Storage Residential-duty Commercial"),AK214="Yes"),3*T214/1000,AND(H214="Gas Tankless",AK214="Yes"),100,TRUE,0)</f>
        <v>100</v>
      </c>
      <c r="AM214" s="1">
        <f t="shared" si="3"/>
        <v>50</v>
      </c>
    </row>
    <row r="215" spans="1:39">
      <c r="A215">
        <v>2408716</v>
      </c>
      <c r="B215" t="s">
        <v>3047</v>
      </c>
      <c r="C215" t="s">
        <v>1472</v>
      </c>
      <c r="D215" t="s">
        <v>2405</v>
      </c>
      <c r="E215" t="s">
        <v>2405</v>
      </c>
      <c r="G215">
        <v>817000019075</v>
      </c>
      <c r="H215" t="s">
        <v>2721</v>
      </c>
      <c r="J215" t="s">
        <v>2931</v>
      </c>
      <c r="K215" t="s">
        <v>2737</v>
      </c>
      <c r="N215">
        <v>5.6</v>
      </c>
      <c r="O215">
        <v>0.5</v>
      </c>
      <c r="P215" t="s">
        <v>2724</v>
      </c>
      <c r="Q215">
        <v>0.96</v>
      </c>
      <c r="R215">
        <v>176</v>
      </c>
      <c r="S215">
        <v>192.35</v>
      </c>
      <c r="T215">
        <v>180000</v>
      </c>
      <c r="U215">
        <v>0.6</v>
      </c>
      <c r="Z215">
        <v>2</v>
      </c>
      <c r="AA215">
        <v>3</v>
      </c>
      <c r="AB215">
        <v>14.1</v>
      </c>
      <c r="AC215">
        <v>27</v>
      </c>
      <c r="AD215">
        <v>18.5</v>
      </c>
      <c r="AE215" t="s">
        <v>2725</v>
      </c>
      <c r="AF215" s="2">
        <v>43831</v>
      </c>
      <c r="AG215" s="2">
        <v>44980</v>
      </c>
      <c r="AH215" t="s">
        <v>2731</v>
      </c>
      <c r="AI215" t="s">
        <v>3051</v>
      </c>
      <c r="AJ215" t="s">
        <v>2728</v>
      </c>
      <c r="AK215" t="str" cm="1">
        <f t="array" ref="AK215">_xlfn.IFS(AND(OR(H215="Gas Storage",H215="Gas-fired Storage Residential-duty Commercial"),Q215&gt;=0.9),"Yes",AND(H215="Gas Tankless",Q215&gt;=0.87),"Yes",TRUE,"No")</f>
        <v>Yes</v>
      </c>
      <c r="AL215" s="1" cm="1">
        <f t="array" ref="AL215">_xlfn.IFS(AND(OR(H215="Gas Storage",H215="Gas-fired Storage Residential-duty Commercial"),AK215="Yes"),3*T215/1000,AND(H215="Gas Tankless",AK215="Yes"),100,TRUE,0)</f>
        <v>100</v>
      </c>
      <c r="AM215" s="1">
        <f t="shared" si="3"/>
        <v>50</v>
      </c>
    </row>
    <row r="216" spans="1:39">
      <c r="A216">
        <v>2408720</v>
      </c>
      <c r="B216" t="s">
        <v>3047</v>
      </c>
      <c r="C216" t="s">
        <v>1472</v>
      </c>
      <c r="D216" t="s">
        <v>2067</v>
      </c>
      <c r="E216" t="s">
        <v>2067</v>
      </c>
      <c r="G216">
        <v>817000013639</v>
      </c>
      <c r="H216" t="s">
        <v>2721</v>
      </c>
      <c r="J216" t="s">
        <v>2931</v>
      </c>
      <c r="K216" t="s">
        <v>2860</v>
      </c>
      <c r="N216">
        <v>5.8</v>
      </c>
      <c r="O216">
        <v>0.5</v>
      </c>
      <c r="P216" t="s">
        <v>2724</v>
      </c>
      <c r="Q216">
        <v>0.96</v>
      </c>
      <c r="R216">
        <v>176</v>
      </c>
      <c r="S216">
        <v>192.35</v>
      </c>
      <c r="T216">
        <v>199000</v>
      </c>
      <c r="U216">
        <v>0.8</v>
      </c>
      <c r="Z216">
        <v>2</v>
      </c>
      <c r="AA216">
        <v>3</v>
      </c>
      <c r="AB216">
        <v>12.8</v>
      </c>
      <c r="AC216">
        <v>27</v>
      </c>
      <c r="AD216">
        <v>18.5</v>
      </c>
      <c r="AE216" t="s">
        <v>2725</v>
      </c>
      <c r="AF216" s="2">
        <v>43009</v>
      </c>
      <c r="AG216" s="2">
        <v>44980</v>
      </c>
      <c r="AH216" t="s">
        <v>2731</v>
      </c>
      <c r="AI216" t="s">
        <v>3052</v>
      </c>
      <c r="AJ216" t="s">
        <v>2728</v>
      </c>
      <c r="AK216" t="str" cm="1">
        <f t="array" ref="AK216">_xlfn.IFS(AND(OR(H216="Gas Storage",H216="Gas-fired Storage Residential-duty Commercial"),Q216&gt;=0.9),"Yes",AND(H216="Gas Tankless",Q216&gt;=0.87),"Yes",TRUE,"No")</f>
        <v>Yes</v>
      </c>
      <c r="AL216" s="1" cm="1">
        <f t="array" ref="AL216">_xlfn.IFS(AND(OR(H216="Gas Storage",H216="Gas-fired Storage Residential-duty Commercial"),AK216="Yes"),3*T216/1000,AND(H216="Gas Tankless",AK216="Yes"),100,TRUE,0)</f>
        <v>100</v>
      </c>
      <c r="AM216" s="1">
        <f t="shared" si="3"/>
        <v>50</v>
      </c>
    </row>
    <row r="217" spans="1:39">
      <c r="A217">
        <v>2408718</v>
      </c>
      <c r="B217" t="s">
        <v>3047</v>
      </c>
      <c r="C217" t="s">
        <v>1472</v>
      </c>
      <c r="D217" t="s">
        <v>2403</v>
      </c>
      <c r="E217" t="s">
        <v>2403</v>
      </c>
      <c r="G217">
        <v>817000019129</v>
      </c>
      <c r="H217" t="s">
        <v>2721</v>
      </c>
      <c r="J217" t="s">
        <v>2931</v>
      </c>
      <c r="K217" t="s">
        <v>2737</v>
      </c>
      <c r="N217">
        <v>5.6</v>
      </c>
      <c r="O217">
        <v>0.5</v>
      </c>
      <c r="P217" t="s">
        <v>2724</v>
      </c>
      <c r="Q217">
        <v>0.96</v>
      </c>
      <c r="R217">
        <v>176</v>
      </c>
      <c r="S217">
        <v>192.35</v>
      </c>
      <c r="T217">
        <v>199000</v>
      </c>
      <c r="U217">
        <v>0.8</v>
      </c>
      <c r="Z217">
        <v>2</v>
      </c>
      <c r="AA217">
        <v>3</v>
      </c>
      <c r="AB217">
        <v>14.1</v>
      </c>
      <c r="AC217">
        <v>27</v>
      </c>
      <c r="AD217">
        <v>18.5</v>
      </c>
      <c r="AE217" t="s">
        <v>2725</v>
      </c>
      <c r="AF217" s="2">
        <v>43831</v>
      </c>
      <c r="AG217" s="2">
        <v>44980</v>
      </c>
      <c r="AH217" t="s">
        <v>2731</v>
      </c>
      <c r="AI217" t="s">
        <v>3053</v>
      </c>
      <c r="AJ217" t="s">
        <v>2728</v>
      </c>
      <c r="AK217" t="str" cm="1">
        <f t="array" ref="AK217">_xlfn.IFS(AND(OR(H217="Gas Storage",H217="Gas-fired Storage Residential-duty Commercial"),Q217&gt;=0.9),"Yes",AND(H217="Gas Tankless",Q217&gt;=0.87),"Yes",TRUE,"No")</f>
        <v>Yes</v>
      </c>
      <c r="AL217" s="1" cm="1">
        <f t="array" ref="AL217">_xlfn.IFS(AND(OR(H217="Gas Storage",H217="Gas-fired Storage Residential-duty Commercial"),AK217="Yes"),3*T217/1000,AND(H217="Gas Tankless",AK217="Yes"),100,TRUE,0)</f>
        <v>100</v>
      </c>
      <c r="AM217" s="1">
        <f t="shared" si="3"/>
        <v>50</v>
      </c>
    </row>
    <row r="218" spans="1:39">
      <c r="A218">
        <v>2408715</v>
      </c>
      <c r="B218" t="s">
        <v>3047</v>
      </c>
      <c r="C218" t="s">
        <v>1472</v>
      </c>
      <c r="D218" t="s">
        <v>2406</v>
      </c>
      <c r="E218" t="s">
        <v>2406</v>
      </c>
      <c r="G218">
        <v>817000019167</v>
      </c>
      <c r="H218" t="s">
        <v>2721</v>
      </c>
      <c r="J218" t="s">
        <v>2931</v>
      </c>
      <c r="K218" t="s">
        <v>2737</v>
      </c>
      <c r="N218">
        <v>5.6</v>
      </c>
      <c r="O218">
        <v>0.5</v>
      </c>
      <c r="P218" t="s">
        <v>2724</v>
      </c>
      <c r="Q218">
        <v>0.96</v>
      </c>
      <c r="R218">
        <v>176</v>
      </c>
      <c r="S218">
        <v>192.35</v>
      </c>
      <c r="T218">
        <v>199000</v>
      </c>
      <c r="U218">
        <v>0.8</v>
      </c>
      <c r="Z218">
        <v>2</v>
      </c>
      <c r="AA218">
        <v>3</v>
      </c>
      <c r="AB218">
        <v>14.1</v>
      </c>
      <c r="AC218">
        <v>27</v>
      </c>
      <c r="AD218">
        <v>18.5</v>
      </c>
      <c r="AE218" t="s">
        <v>2725</v>
      </c>
      <c r="AF218" s="2">
        <v>43831</v>
      </c>
      <c r="AG218" s="2">
        <v>44980</v>
      </c>
      <c r="AH218" t="s">
        <v>2731</v>
      </c>
      <c r="AI218" t="s">
        <v>3054</v>
      </c>
      <c r="AJ218" t="s">
        <v>2728</v>
      </c>
      <c r="AK218" t="str" cm="1">
        <f t="array" ref="AK218">_xlfn.IFS(AND(OR(H218="Gas Storage",H218="Gas-fired Storage Residential-duty Commercial"),Q218&gt;=0.9),"Yes",AND(H218="Gas Tankless",Q218&gt;=0.87),"Yes",TRUE,"No")</f>
        <v>Yes</v>
      </c>
      <c r="AL218" s="1" cm="1">
        <f t="array" ref="AL218">_xlfn.IFS(AND(OR(H218="Gas Storage",H218="Gas-fired Storage Residential-duty Commercial"),AK218="Yes"),3*T218/1000,AND(H218="Gas Tankless",AK218="Yes"),100,TRUE,0)</f>
        <v>100</v>
      </c>
      <c r="AM218" s="1">
        <f t="shared" si="3"/>
        <v>50</v>
      </c>
    </row>
    <row r="219" spans="1:39">
      <c r="A219">
        <v>2408717</v>
      </c>
      <c r="B219" t="s">
        <v>3047</v>
      </c>
      <c r="C219" t="s">
        <v>1472</v>
      </c>
      <c r="D219" t="s">
        <v>2404</v>
      </c>
      <c r="E219" t="s">
        <v>2404</v>
      </c>
      <c r="G219">
        <v>817000019143</v>
      </c>
      <c r="H219" t="s">
        <v>2721</v>
      </c>
      <c r="J219" t="s">
        <v>2931</v>
      </c>
      <c r="K219" t="s">
        <v>2737</v>
      </c>
      <c r="N219">
        <v>4.9000000000000004</v>
      </c>
      <c r="O219">
        <v>0.5</v>
      </c>
      <c r="P219" t="s">
        <v>2724</v>
      </c>
      <c r="Q219">
        <v>0.95</v>
      </c>
      <c r="R219">
        <v>178</v>
      </c>
      <c r="S219">
        <v>194.53</v>
      </c>
      <c r="T219">
        <v>165000</v>
      </c>
      <c r="U219">
        <v>0.5</v>
      </c>
      <c r="Z219">
        <v>2</v>
      </c>
      <c r="AA219">
        <v>3</v>
      </c>
      <c r="AB219">
        <v>14.1</v>
      </c>
      <c r="AC219">
        <v>27</v>
      </c>
      <c r="AD219">
        <v>18.5</v>
      </c>
      <c r="AE219" t="s">
        <v>2725</v>
      </c>
      <c r="AF219" s="2">
        <v>43831</v>
      </c>
      <c r="AG219" s="2">
        <v>44980</v>
      </c>
      <c r="AH219" t="s">
        <v>2731</v>
      </c>
      <c r="AI219" t="s">
        <v>3055</v>
      </c>
      <c r="AJ219" t="s">
        <v>2728</v>
      </c>
      <c r="AK219" t="str" cm="1">
        <f t="array" ref="AK219">_xlfn.IFS(AND(OR(H219="Gas Storage",H219="Gas-fired Storage Residential-duty Commercial"),Q219&gt;=0.9),"Yes",AND(H219="Gas Tankless",Q219&gt;=0.87),"Yes",TRUE,"No")</f>
        <v>Yes</v>
      </c>
      <c r="AL219" s="1" cm="1">
        <f t="array" ref="AL219">_xlfn.IFS(AND(OR(H219="Gas Storage",H219="Gas-fired Storage Residential-duty Commercial"),AK219="Yes"),3*T219/1000,AND(H219="Gas Tankless",AK219="Yes"),100,TRUE,0)</f>
        <v>100</v>
      </c>
      <c r="AM219" s="1">
        <f t="shared" si="3"/>
        <v>50</v>
      </c>
    </row>
    <row r="220" spans="1:39">
      <c r="A220">
        <v>2408649</v>
      </c>
      <c r="B220" t="s">
        <v>2858</v>
      </c>
      <c r="C220" t="s">
        <v>1359</v>
      </c>
      <c r="D220" t="s">
        <v>2721</v>
      </c>
      <c r="E220" t="s">
        <v>3056</v>
      </c>
      <c r="H220" t="s">
        <v>2721</v>
      </c>
      <c r="J220" t="s">
        <v>2931</v>
      </c>
      <c r="K220" t="s">
        <v>2860</v>
      </c>
      <c r="L220">
        <v>0</v>
      </c>
      <c r="N220">
        <v>5.8</v>
      </c>
      <c r="O220">
        <v>0.4</v>
      </c>
      <c r="P220" t="s">
        <v>2724</v>
      </c>
      <c r="Q220">
        <v>0.96</v>
      </c>
      <c r="R220">
        <v>176</v>
      </c>
      <c r="S220">
        <v>192.35</v>
      </c>
      <c r="T220">
        <v>199000</v>
      </c>
      <c r="U220">
        <v>2</v>
      </c>
      <c r="V220">
        <v>98</v>
      </c>
      <c r="W220">
        <v>0</v>
      </c>
      <c r="X220">
        <v>29.9</v>
      </c>
      <c r="Y220">
        <v>0</v>
      </c>
      <c r="Z220">
        <v>2</v>
      </c>
      <c r="AA220">
        <v>2</v>
      </c>
      <c r="AB220">
        <v>13.6</v>
      </c>
      <c r="AC220">
        <v>28.6</v>
      </c>
      <c r="AD220">
        <v>18.100000000000001</v>
      </c>
      <c r="AE220" t="s">
        <v>2725</v>
      </c>
      <c r="AF220" s="2">
        <v>44858</v>
      </c>
      <c r="AG220" s="2">
        <v>45310</v>
      </c>
      <c r="AH220" t="s">
        <v>2787</v>
      </c>
      <c r="AI220" t="s">
        <v>3057</v>
      </c>
      <c r="AJ220" t="s">
        <v>2728</v>
      </c>
      <c r="AK220" t="str" cm="1">
        <f t="array" ref="AK220">_xlfn.IFS(AND(OR(H220="Gas Storage",H220="Gas-fired Storage Residential-duty Commercial"),Q220&gt;=0.9),"Yes",AND(H220="Gas Tankless",Q220&gt;=0.87),"Yes",TRUE,"No")</f>
        <v>Yes</v>
      </c>
      <c r="AL220" s="1" cm="1">
        <f t="array" ref="AL220">_xlfn.IFS(AND(OR(H220="Gas Storage",H220="Gas-fired Storage Residential-duty Commercial"),AK220="Yes"),3*T220/1000,AND(H220="Gas Tankless",AK220="Yes"),100,TRUE,0)</f>
        <v>100</v>
      </c>
      <c r="AM220" s="1">
        <f t="shared" si="3"/>
        <v>50</v>
      </c>
    </row>
    <row r="221" spans="1:39">
      <c r="A221">
        <v>2408648</v>
      </c>
      <c r="B221" t="s">
        <v>2858</v>
      </c>
      <c r="C221" t="s">
        <v>1203</v>
      </c>
      <c r="D221" t="s">
        <v>2721</v>
      </c>
      <c r="E221" t="s">
        <v>3058</v>
      </c>
      <c r="H221" t="s">
        <v>2721</v>
      </c>
      <c r="J221" t="s">
        <v>2931</v>
      </c>
      <c r="K221" t="s">
        <v>2860</v>
      </c>
      <c r="L221">
        <v>0</v>
      </c>
      <c r="N221">
        <v>5.2</v>
      </c>
      <c r="O221">
        <v>0.4</v>
      </c>
      <c r="P221" t="s">
        <v>2724</v>
      </c>
      <c r="Q221">
        <v>0.96</v>
      </c>
      <c r="R221">
        <v>176</v>
      </c>
      <c r="S221">
        <v>192.35</v>
      </c>
      <c r="T221">
        <v>180000</v>
      </c>
      <c r="U221">
        <v>2</v>
      </c>
      <c r="V221">
        <v>98</v>
      </c>
      <c r="W221">
        <v>0</v>
      </c>
      <c r="X221">
        <v>29.9</v>
      </c>
      <c r="Y221">
        <v>0</v>
      </c>
      <c r="Z221">
        <v>2</v>
      </c>
      <c r="AA221">
        <v>2</v>
      </c>
      <c r="AB221">
        <v>13.6</v>
      </c>
      <c r="AC221">
        <v>28.6</v>
      </c>
      <c r="AD221">
        <v>18.100000000000001</v>
      </c>
      <c r="AE221" t="s">
        <v>2725</v>
      </c>
      <c r="AF221" s="2">
        <v>44858</v>
      </c>
      <c r="AG221" s="2">
        <v>45310</v>
      </c>
      <c r="AH221" t="s">
        <v>2787</v>
      </c>
      <c r="AI221" t="s">
        <v>3059</v>
      </c>
      <c r="AJ221" t="s">
        <v>2728</v>
      </c>
      <c r="AK221" t="str" cm="1">
        <f t="array" ref="AK221">_xlfn.IFS(AND(OR(H221="Gas Storage",H221="Gas-fired Storage Residential-duty Commercial"),Q221&gt;=0.9),"Yes",AND(H221="Gas Tankless",Q221&gt;=0.87),"Yes",TRUE,"No")</f>
        <v>Yes</v>
      </c>
      <c r="AL221" s="1" cm="1">
        <f t="array" ref="AL221">_xlfn.IFS(AND(OR(H221="Gas Storage",H221="Gas-fired Storage Residential-duty Commercial"),AK221="Yes"),3*T221/1000,AND(H221="Gas Tankless",AK221="Yes"),100,TRUE,0)</f>
        <v>100</v>
      </c>
      <c r="AM221" s="1">
        <f t="shared" si="3"/>
        <v>50</v>
      </c>
    </row>
    <row r="222" spans="1:39">
      <c r="A222">
        <v>2408647</v>
      </c>
      <c r="B222" t="s">
        <v>2858</v>
      </c>
      <c r="C222" t="s">
        <v>1203</v>
      </c>
      <c r="D222" t="s">
        <v>2721</v>
      </c>
      <c r="E222" t="s">
        <v>3060</v>
      </c>
      <c r="H222" t="s">
        <v>2721</v>
      </c>
      <c r="J222" t="s">
        <v>2931</v>
      </c>
      <c r="K222" t="s">
        <v>2860</v>
      </c>
      <c r="L222">
        <v>0</v>
      </c>
      <c r="N222">
        <v>5.8</v>
      </c>
      <c r="O222">
        <v>0.4</v>
      </c>
      <c r="P222" t="s">
        <v>2724</v>
      </c>
      <c r="Q222">
        <v>0.96</v>
      </c>
      <c r="R222">
        <v>176</v>
      </c>
      <c r="S222">
        <v>192.35</v>
      </c>
      <c r="T222">
        <v>199000</v>
      </c>
      <c r="U222">
        <v>2</v>
      </c>
      <c r="V222">
        <v>98</v>
      </c>
      <c r="W222">
        <v>0</v>
      </c>
      <c r="X222">
        <v>29.9</v>
      </c>
      <c r="Y222">
        <v>0</v>
      </c>
      <c r="Z222">
        <v>2</v>
      </c>
      <c r="AA222">
        <v>2</v>
      </c>
      <c r="AB222">
        <v>13.6</v>
      </c>
      <c r="AC222">
        <v>28.6</v>
      </c>
      <c r="AD222">
        <v>18.100000000000001</v>
      </c>
      <c r="AE222" t="s">
        <v>2725</v>
      </c>
      <c r="AF222" s="2">
        <v>44858</v>
      </c>
      <c r="AG222" s="2">
        <v>45310</v>
      </c>
      <c r="AH222" t="s">
        <v>2787</v>
      </c>
      <c r="AI222" t="s">
        <v>3061</v>
      </c>
      <c r="AJ222" t="s">
        <v>2728</v>
      </c>
      <c r="AK222" t="str" cm="1">
        <f t="array" ref="AK222">_xlfn.IFS(AND(OR(H222="Gas Storage",H222="Gas-fired Storage Residential-duty Commercial"),Q222&gt;=0.9),"Yes",AND(H222="Gas Tankless",Q222&gt;=0.87),"Yes",TRUE,"No")</f>
        <v>Yes</v>
      </c>
      <c r="AL222" s="1" cm="1">
        <f t="array" ref="AL222">_xlfn.IFS(AND(OR(H222="Gas Storage",H222="Gas-fired Storage Residential-duty Commercial"),AK222="Yes"),3*T222/1000,AND(H222="Gas Tankless",AK222="Yes"),100,TRUE,0)</f>
        <v>100</v>
      </c>
      <c r="AM222" s="1">
        <f t="shared" si="3"/>
        <v>50</v>
      </c>
    </row>
    <row r="223" spans="1:39">
      <c r="A223">
        <v>2408611</v>
      </c>
      <c r="B223" t="s">
        <v>2858</v>
      </c>
      <c r="C223" t="s">
        <v>1203</v>
      </c>
      <c r="D223" t="s">
        <v>2721</v>
      </c>
      <c r="E223" t="s">
        <v>3062</v>
      </c>
      <c r="H223" t="s">
        <v>2721</v>
      </c>
      <c r="J223" t="s">
        <v>2931</v>
      </c>
      <c r="K223" t="s">
        <v>2860</v>
      </c>
      <c r="L223">
        <v>0</v>
      </c>
      <c r="N223">
        <v>4.5999999999999996</v>
      </c>
      <c r="O223">
        <v>0.4</v>
      </c>
      <c r="P223" t="s">
        <v>2724</v>
      </c>
      <c r="Q223">
        <v>0.96</v>
      </c>
      <c r="R223">
        <v>176</v>
      </c>
      <c r="S223">
        <v>192.35</v>
      </c>
      <c r="T223">
        <v>157000</v>
      </c>
      <c r="U223">
        <v>2</v>
      </c>
      <c r="V223">
        <v>97</v>
      </c>
      <c r="W223">
        <v>0</v>
      </c>
      <c r="X223">
        <v>29.9</v>
      </c>
      <c r="Y223">
        <v>0</v>
      </c>
      <c r="Z223">
        <v>2</v>
      </c>
      <c r="AA223">
        <v>2</v>
      </c>
      <c r="AB223">
        <v>13.6</v>
      </c>
      <c r="AC223">
        <v>28.6</v>
      </c>
      <c r="AD223">
        <v>18.100000000000001</v>
      </c>
      <c r="AE223" t="s">
        <v>2725</v>
      </c>
      <c r="AF223" s="2">
        <v>44958</v>
      </c>
      <c r="AG223" s="2">
        <v>45310</v>
      </c>
      <c r="AH223" t="s">
        <v>2731</v>
      </c>
      <c r="AI223" t="s">
        <v>3063</v>
      </c>
      <c r="AJ223" t="s">
        <v>2728</v>
      </c>
      <c r="AK223" t="str" cm="1">
        <f t="array" ref="AK223">_xlfn.IFS(AND(OR(H223="Gas Storage",H223="Gas-fired Storage Residential-duty Commercial"),Q223&gt;=0.9),"Yes",AND(H223="Gas Tankless",Q223&gt;=0.87),"Yes",TRUE,"No")</f>
        <v>Yes</v>
      </c>
      <c r="AL223" s="1" cm="1">
        <f t="array" ref="AL223">_xlfn.IFS(AND(OR(H223="Gas Storage",H223="Gas-fired Storage Residential-duty Commercial"),AK223="Yes"),3*T223/1000,AND(H223="Gas Tankless",AK223="Yes"),100,TRUE,0)</f>
        <v>100</v>
      </c>
      <c r="AM223" s="1">
        <f t="shared" si="3"/>
        <v>50</v>
      </c>
    </row>
    <row r="224" spans="1:39">
      <c r="A224">
        <v>2408642</v>
      </c>
      <c r="B224" t="s">
        <v>2858</v>
      </c>
      <c r="C224" t="s">
        <v>1203</v>
      </c>
      <c r="D224" t="s">
        <v>2730</v>
      </c>
      <c r="E224" t="s">
        <v>3064</v>
      </c>
      <c r="H224" t="s">
        <v>2730</v>
      </c>
      <c r="J224" t="s">
        <v>2931</v>
      </c>
      <c r="K224" t="s">
        <v>2737</v>
      </c>
      <c r="L224">
        <v>40</v>
      </c>
      <c r="M224">
        <v>88</v>
      </c>
      <c r="P224" t="s">
        <v>2724</v>
      </c>
      <c r="Q224">
        <v>0.9</v>
      </c>
      <c r="R224">
        <v>188</v>
      </c>
      <c r="S224">
        <v>205.46</v>
      </c>
      <c r="T224">
        <v>50000</v>
      </c>
      <c r="U224">
        <v>7</v>
      </c>
      <c r="V224">
        <v>97</v>
      </c>
      <c r="W224">
        <v>45</v>
      </c>
      <c r="X224">
        <v>10</v>
      </c>
      <c r="Y224">
        <v>18</v>
      </c>
      <c r="Z224">
        <v>2</v>
      </c>
      <c r="AA224">
        <v>3</v>
      </c>
      <c r="AE224" t="s">
        <v>2725</v>
      </c>
      <c r="AF224" s="2">
        <v>44879</v>
      </c>
      <c r="AG224" s="2">
        <v>45310</v>
      </c>
      <c r="AH224" t="s">
        <v>2731</v>
      </c>
      <c r="AI224" t="s">
        <v>3065</v>
      </c>
      <c r="AJ224" t="s">
        <v>2728</v>
      </c>
      <c r="AK224" t="str" cm="1">
        <f t="array" ref="AK224">_xlfn.IFS(AND(OR(H224="Gas Storage",H224="Gas-fired Storage Residential-duty Commercial"),Q224&gt;=0.9),"Yes",AND(H224="Gas Tankless",Q224&gt;=0.87),"Yes",TRUE,"No")</f>
        <v>Yes</v>
      </c>
      <c r="AL224" s="1" cm="1">
        <f t="array" ref="AL224">_xlfn.IFS(AND(OR(H224="Gas Storage",H224="Gas-fired Storage Residential-duty Commercial"),AK224="Yes"),3*T224/1000,AND(H224="Gas Tankless",AK224="Yes"),100,TRUE,0)</f>
        <v>150</v>
      </c>
      <c r="AM224" s="1">
        <f t="shared" si="3"/>
        <v>0</v>
      </c>
    </row>
    <row r="225" spans="1:39">
      <c r="A225">
        <v>2408646</v>
      </c>
      <c r="B225" t="s">
        <v>2858</v>
      </c>
      <c r="C225" t="s">
        <v>1203</v>
      </c>
      <c r="D225" t="s">
        <v>2730</v>
      </c>
      <c r="E225" t="s">
        <v>3066</v>
      </c>
      <c r="H225" t="s">
        <v>2730</v>
      </c>
      <c r="J225" t="s">
        <v>2931</v>
      </c>
      <c r="K225" t="s">
        <v>2737</v>
      </c>
      <c r="L225">
        <v>40</v>
      </c>
      <c r="M225">
        <v>88</v>
      </c>
      <c r="P225" t="s">
        <v>2724</v>
      </c>
      <c r="Q225">
        <v>0.9</v>
      </c>
      <c r="R225">
        <v>188</v>
      </c>
      <c r="S225">
        <v>205.46</v>
      </c>
      <c r="T225">
        <v>50000</v>
      </c>
      <c r="U225">
        <v>7</v>
      </c>
      <c r="V225">
        <v>97</v>
      </c>
      <c r="W225">
        <v>45</v>
      </c>
      <c r="X225">
        <v>10</v>
      </c>
      <c r="Y225">
        <v>18</v>
      </c>
      <c r="Z225">
        <v>2</v>
      </c>
      <c r="AA225">
        <v>3</v>
      </c>
      <c r="AE225" t="s">
        <v>2725</v>
      </c>
      <c r="AF225" s="2">
        <v>44872</v>
      </c>
      <c r="AG225" s="2">
        <v>45310</v>
      </c>
      <c r="AH225" t="s">
        <v>2731</v>
      </c>
      <c r="AI225" t="s">
        <v>3067</v>
      </c>
      <c r="AJ225" t="s">
        <v>2728</v>
      </c>
      <c r="AK225" t="str" cm="1">
        <f t="array" ref="AK225">_xlfn.IFS(AND(OR(H225="Gas Storage",H225="Gas-fired Storage Residential-duty Commercial"),Q225&gt;=0.9),"Yes",AND(H225="Gas Tankless",Q225&gt;=0.87),"Yes",TRUE,"No")</f>
        <v>Yes</v>
      </c>
      <c r="AL225" s="1" cm="1">
        <f t="array" ref="AL225">_xlfn.IFS(AND(OR(H225="Gas Storage",H225="Gas-fired Storage Residential-duty Commercial"),AK225="Yes"),3*T225/1000,AND(H225="Gas Tankless",AK225="Yes"),100,TRUE,0)</f>
        <v>150</v>
      </c>
      <c r="AM225" s="1">
        <f t="shared" si="3"/>
        <v>0</v>
      </c>
    </row>
    <row r="226" spans="1:39">
      <c r="A226">
        <v>2408622</v>
      </c>
      <c r="B226" t="s">
        <v>2858</v>
      </c>
      <c r="C226" t="s">
        <v>1203</v>
      </c>
      <c r="D226" t="s">
        <v>2730</v>
      </c>
      <c r="E226" t="s">
        <v>3068</v>
      </c>
      <c r="H226" t="s">
        <v>2846</v>
      </c>
      <c r="J226" t="s">
        <v>2931</v>
      </c>
      <c r="K226" t="s">
        <v>2737</v>
      </c>
      <c r="L226">
        <v>50</v>
      </c>
      <c r="M226">
        <v>167</v>
      </c>
      <c r="P226" t="s">
        <v>2724</v>
      </c>
      <c r="Q226">
        <v>0.89</v>
      </c>
      <c r="R226">
        <v>190</v>
      </c>
      <c r="S226">
        <v>207.65</v>
      </c>
      <c r="T226">
        <v>100000</v>
      </c>
      <c r="U226">
        <v>7</v>
      </c>
      <c r="V226">
        <v>96</v>
      </c>
      <c r="W226">
        <v>55</v>
      </c>
      <c r="X226">
        <v>10</v>
      </c>
      <c r="Y226">
        <v>18</v>
      </c>
      <c r="Z226">
        <v>2</v>
      </c>
      <c r="AA226">
        <v>3</v>
      </c>
      <c r="AE226" t="s">
        <v>2725</v>
      </c>
      <c r="AF226" s="2">
        <v>44879</v>
      </c>
      <c r="AG226" s="2">
        <v>45310</v>
      </c>
      <c r="AH226" t="s">
        <v>2731</v>
      </c>
      <c r="AI226" t="s">
        <v>3069</v>
      </c>
      <c r="AJ226" t="s">
        <v>2728</v>
      </c>
      <c r="AK226" t="str" cm="1">
        <f t="array" ref="AK226">_xlfn.IFS(AND(OR(H226="Gas Storage",H226="Gas-fired Storage Residential-duty Commercial"),Q226&gt;=0.9),"Yes",AND(H226="Gas Tankless",Q226&gt;=0.87),"Yes",TRUE,"No")</f>
        <v>No</v>
      </c>
      <c r="AL226" s="1" cm="1">
        <f t="array" ref="AL226">_xlfn.IFS(AND(OR(H226="Gas Storage",H226="Gas-fired Storage Residential-duty Commercial"),AK226="Yes"),3*T226/1000,AND(H226="Gas Tankless",AK226="Yes"),100,TRUE,0)</f>
        <v>0</v>
      </c>
      <c r="AM226" s="1">
        <f t="shared" si="3"/>
        <v>0</v>
      </c>
    </row>
    <row r="227" spans="1:39">
      <c r="A227">
        <v>2408643</v>
      </c>
      <c r="B227" t="s">
        <v>2858</v>
      </c>
      <c r="C227" t="s">
        <v>1203</v>
      </c>
      <c r="D227" t="s">
        <v>2730</v>
      </c>
      <c r="E227" t="s">
        <v>3070</v>
      </c>
      <c r="H227" t="s">
        <v>2846</v>
      </c>
      <c r="J227" t="s">
        <v>2931</v>
      </c>
      <c r="K227" t="s">
        <v>2737</v>
      </c>
      <c r="L227">
        <v>50</v>
      </c>
      <c r="M227">
        <v>167</v>
      </c>
      <c r="P227" t="s">
        <v>2724</v>
      </c>
      <c r="Q227">
        <v>0.89</v>
      </c>
      <c r="R227">
        <v>190</v>
      </c>
      <c r="S227">
        <v>207.65</v>
      </c>
      <c r="T227">
        <v>100000</v>
      </c>
      <c r="U227">
        <v>7</v>
      </c>
      <c r="V227">
        <v>96</v>
      </c>
      <c r="W227">
        <v>55</v>
      </c>
      <c r="X227">
        <v>10</v>
      </c>
      <c r="Y227">
        <v>18</v>
      </c>
      <c r="Z227">
        <v>2</v>
      </c>
      <c r="AA227">
        <v>3</v>
      </c>
      <c r="AE227" t="s">
        <v>2725</v>
      </c>
      <c r="AF227" s="2">
        <v>44872</v>
      </c>
      <c r="AG227" s="2">
        <v>45310</v>
      </c>
      <c r="AH227" t="s">
        <v>2731</v>
      </c>
      <c r="AI227" t="s">
        <v>3071</v>
      </c>
      <c r="AJ227" t="s">
        <v>2728</v>
      </c>
      <c r="AK227" t="str" cm="1">
        <f t="array" ref="AK227">_xlfn.IFS(AND(OR(H227="Gas Storage",H227="Gas-fired Storage Residential-duty Commercial"),Q227&gt;=0.9),"Yes",AND(H227="Gas Tankless",Q227&gt;=0.87),"Yes",TRUE,"No")</f>
        <v>No</v>
      </c>
      <c r="AL227" s="1" cm="1">
        <f t="array" ref="AL227">_xlfn.IFS(AND(OR(H227="Gas Storage",H227="Gas-fired Storage Residential-duty Commercial"),AK227="Yes"),3*T227/1000,AND(H227="Gas Tankless",AK227="Yes"),100,TRUE,0)</f>
        <v>0</v>
      </c>
      <c r="AM227" s="1">
        <f t="shared" si="3"/>
        <v>0</v>
      </c>
    </row>
    <row r="228" spans="1:39">
      <c r="A228">
        <v>2408636</v>
      </c>
      <c r="B228" t="s">
        <v>2858</v>
      </c>
      <c r="C228" t="s">
        <v>1203</v>
      </c>
      <c r="D228" t="s">
        <v>2730</v>
      </c>
      <c r="E228" t="s">
        <v>3072</v>
      </c>
      <c r="H228" t="s">
        <v>2730</v>
      </c>
      <c r="J228" t="s">
        <v>2931</v>
      </c>
      <c r="K228" t="s">
        <v>2737</v>
      </c>
      <c r="L228">
        <v>50</v>
      </c>
      <c r="M228">
        <v>95</v>
      </c>
      <c r="P228" t="s">
        <v>2724</v>
      </c>
      <c r="Q228">
        <v>0.88</v>
      </c>
      <c r="R228">
        <v>192</v>
      </c>
      <c r="S228">
        <v>209.83</v>
      </c>
      <c r="T228">
        <v>50000</v>
      </c>
      <c r="U228">
        <v>7</v>
      </c>
      <c r="V228">
        <v>94</v>
      </c>
      <c r="W228">
        <v>55</v>
      </c>
      <c r="X228">
        <v>10</v>
      </c>
      <c r="Y228">
        <v>18</v>
      </c>
      <c r="Z228">
        <v>2</v>
      </c>
      <c r="AA228">
        <v>3</v>
      </c>
      <c r="AE228" t="s">
        <v>2725</v>
      </c>
      <c r="AF228" s="2">
        <v>44879</v>
      </c>
      <c r="AG228" s="2">
        <v>45310</v>
      </c>
      <c r="AH228" t="s">
        <v>2731</v>
      </c>
      <c r="AI228" t="s">
        <v>3073</v>
      </c>
      <c r="AJ228" t="s">
        <v>2728</v>
      </c>
      <c r="AK228" t="str" cm="1">
        <f t="array" ref="AK228">_xlfn.IFS(AND(OR(H228="Gas Storage",H228="Gas-fired Storage Residential-duty Commercial"),Q228&gt;=0.9),"Yes",AND(H228="Gas Tankless",Q228&gt;=0.87),"Yes",TRUE,"No")</f>
        <v>No</v>
      </c>
      <c r="AL228" s="1" cm="1">
        <f t="array" ref="AL228">_xlfn.IFS(AND(OR(H228="Gas Storage",H228="Gas-fired Storage Residential-duty Commercial"),AK228="Yes"),3*T228/1000,AND(H228="Gas Tankless",AK228="Yes"),100,TRUE,0)</f>
        <v>0</v>
      </c>
      <c r="AM228" s="1">
        <f t="shared" si="3"/>
        <v>0</v>
      </c>
    </row>
    <row r="229" spans="1:39">
      <c r="A229">
        <v>2408645</v>
      </c>
      <c r="B229" t="s">
        <v>2858</v>
      </c>
      <c r="C229" t="s">
        <v>1203</v>
      </c>
      <c r="D229" t="s">
        <v>2730</v>
      </c>
      <c r="E229" t="s">
        <v>3074</v>
      </c>
      <c r="H229" t="s">
        <v>2730</v>
      </c>
      <c r="J229" t="s">
        <v>2931</v>
      </c>
      <c r="K229" t="s">
        <v>2737</v>
      </c>
      <c r="L229">
        <v>50</v>
      </c>
      <c r="M229">
        <v>95</v>
      </c>
      <c r="P229" t="s">
        <v>2724</v>
      </c>
      <c r="Q229">
        <v>0.88</v>
      </c>
      <c r="R229">
        <v>192</v>
      </c>
      <c r="S229">
        <v>209.83</v>
      </c>
      <c r="T229">
        <v>50000</v>
      </c>
      <c r="U229">
        <v>7</v>
      </c>
      <c r="V229">
        <v>94</v>
      </c>
      <c r="W229">
        <v>55</v>
      </c>
      <c r="X229">
        <v>10</v>
      </c>
      <c r="Y229">
        <v>18</v>
      </c>
      <c r="Z229">
        <v>2</v>
      </c>
      <c r="AA229">
        <v>3</v>
      </c>
      <c r="AE229" t="s">
        <v>2725</v>
      </c>
      <c r="AF229" s="2">
        <v>44872</v>
      </c>
      <c r="AG229" s="2">
        <v>45310</v>
      </c>
      <c r="AH229" t="s">
        <v>2731</v>
      </c>
      <c r="AI229" t="s">
        <v>3075</v>
      </c>
      <c r="AJ229" t="s">
        <v>2728</v>
      </c>
      <c r="AK229" t="str" cm="1">
        <f t="array" ref="AK229">_xlfn.IFS(AND(OR(H229="Gas Storage",H229="Gas-fired Storage Residential-duty Commercial"),Q229&gt;=0.9),"Yes",AND(H229="Gas Tankless",Q229&gt;=0.87),"Yes",TRUE,"No")</f>
        <v>No</v>
      </c>
      <c r="AL229" s="1" cm="1">
        <f t="array" ref="AL229">_xlfn.IFS(AND(OR(H229="Gas Storage",H229="Gas-fired Storage Residential-duty Commercial"),AK229="Yes"),3*T229/1000,AND(H229="Gas Tankless",AK229="Yes"),100,TRUE,0)</f>
        <v>0</v>
      </c>
      <c r="AM229" s="1">
        <f t="shared" si="3"/>
        <v>0</v>
      </c>
    </row>
    <row r="230" spans="1:39">
      <c r="A230">
        <v>2408630</v>
      </c>
      <c r="B230" t="s">
        <v>2858</v>
      </c>
      <c r="C230" t="s">
        <v>1203</v>
      </c>
      <c r="D230" t="s">
        <v>2730</v>
      </c>
      <c r="E230" t="s">
        <v>3076</v>
      </c>
      <c r="H230" t="s">
        <v>2846</v>
      </c>
      <c r="J230" t="s">
        <v>2931</v>
      </c>
      <c r="K230" t="s">
        <v>2737</v>
      </c>
      <c r="L230">
        <v>50</v>
      </c>
      <c r="M230">
        <v>136</v>
      </c>
      <c r="P230" t="s">
        <v>2724</v>
      </c>
      <c r="Q230">
        <v>0.89</v>
      </c>
      <c r="R230">
        <v>190</v>
      </c>
      <c r="S230">
        <v>207.65</v>
      </c>
      <c r="T230">
        <v>76000</v>
      </c>
      <c r="U230">
        <v>7</v>
      </c>
      <c r="V230">
        <v>95</v>
      </c>
      <c r="W230">
        <v>55</v>
      </c>
      <c r="X230">
        <v>10</v>
      </c>
      <c r="Y230">
        <v>18</v>
      </c>
      <c r="Z230">
        <v>2</v>
      </c>
      <c r="AA230">
        <v>3</v>
      </c>
      <c r="AE230" t="s">
        <v>2725</v>
      </c>
      <c r="AF230" s="2">
        <v>44879</v>
      </c>
      <c r="AG230" s="2">
        <v>45310</v>
      </c>
      <c r="AH230" t="s">
        <v>2731</v>
      </c>
      <c r="AI230" t="s">
        <v>3077</v>
      </c>
      <c r="AJ230" t="s">
        <v>2728</v>
      </c>
      <c r="AK230" t="str" cm="1">
        <f t="array" ref="AK230">_xlfn.IFS(AND(OR(H230="Gas Storage",H230="Gas-fired Storage Residential-duty Commercial"),Q230&gt;=0.9),"Yes",AND(H230="Gas Tankless",Q230&gt;=0.87),"Yes",TRUE,"No")</f>
        <v>No</v>
      </c>
      <c r="AL230" s="1" cm="1">
        <f t="array" ref="AL230">_xlfn.IFS(AND(OR(H230="Gas Storage",H230="Gas-fired Storage Residential-duty Commercial"),AK230="Yes"),3*T230/1000,AND(H230="Gas Tankless",AK230="Yes"),100,TRUE,0)</f>
        <v>0</v>
      </c>
      <c r="AM230" s="1">
        <f t="shared" si="3"/>
        <v>0</v>
      </c>
    </row>
    <row r="231" spans="1:39">
      <c r="A231">
        <v>2408644</v>
      </c>
      <c r="B231" t="s">
        <v>2858</v>
      </c>
      <c r="C231" t="s">
        <v>1203</v>
      </c>
      <c r="D231" t="s">
        <v>2730</v>
      </c>
      <c r="E231" t="s">
        <v>3078</v>
      </c>
      <c r="H231" t="s">
        <v>2846</v>
      </c>
      <c r="J231" t="s">
        <v>2931</v>
      </c>
      <c r="K231" t="s">
        <v>2737</v>
      </c>
      <c r="L231">
        <v>50</v>
      </c>
      <c r="M231">
        <v>136</v>
      </c>
      <c r="P231" t="s">
        <v>2724</v>
      </c>
      <c r="Q231">
        <v>0.89</v>
      </c>
      <c r="R231">
        <v>190</v>
      </c>
      <c r="S231">
        <v>207.65</v>
      </c>
      <c r="T231">
        <v>76000</v>
      </c>
      <c r="U231">
        <v>7</v>
      </c>
      <c r="V231">
        <v>95</v>
      </c>
      <c r="W231">
        <v>55</v>
      </c>
      <c r="X231">
        <v>10</v>
      </c>
      <c r="Y231">
        <v>18</v>
      </c>
      <c r="Z231">
        <v>2</v>
      </c>
      <c r="AA231">
        <v>3</v>
      </c>
      <c r="AE231" t="s">
        <v>2725</v>
      </c>
      <c r="AF231" s="2">
        <v>44872</v>
      </c>
      <c r="AG231" s="2">
        <v>45310</v>
      </c>
      <c r="AH231" t="s">
        <v>2731</v>
      </c>
      <c r="AI231" t="s">
        <v>3079</v>
      </c>
      <c r="AJ231" t="s">
        <v>2728</v>
      </c>
      <c r="AK231" t="str" cm="1">
        <f t="array" ref="AK231">_xlfn.IFS(AND(OR(H231="Gas Storage",H231="Gas-fired Storage Residential-duty Commercial"),Q231&gt;=0.9),"Yes",AND(H231="Gas Tankless",Q231&gt;=0.87),"Yes",TRUE,"No")</f>
        <v>No</v>
      </c>
      <c r="AL231" s="1" cm="1">
        <f t="array" ref="AL231">_xlfn.IFS(AND(OR(H231="Gas Storage",H231="Gas-fired Storage Residential-duty Commercial"),AK231="Yes"),3*T231/1000,AND(H231="Gas Tankless",AK231="Yes"),100,TRUE,0)</f>
        <v>0</v>
      </c>
      <c r="AM231" s="1">
        <f t="shared" si="3"/>
        <v>0</v>
      </c>
    </row>
    <row r="232" spans="1:39">
      <c r="A232">
        <v>2408723</v>
      </c>
      <c r="B232" t="s">
        <v>2858</v>
      </c>
      <c r="C232" t="s">
        <v>1203</v>
      </c>
      <c r="D232" t="s">
        <v>2721</v>
      </c>
      <c r="E232" t="s">
        <v>3080</v>
      </c>
      <c r="H232" t="s">
        <v>2721</v>
      </c>
      <c r="J232" t="s">
        <v>2931</v>
      </c>
      <c r="K232" t="s">
        <v>2860</v>
      </c>
      <c r="L232">
        <v>0</v>
      </c>
      <c r="N232">
        <v>5.2</v>
      </c>
      <c r="O232">
        <v>0.4</v>
      </c>
      <c r="P232" t="s">
        <v>2724</v>
      </c>
      <c r="Q232">
        <v>0.96</v>
      </c>
      <c r="R232">
        <v>176</v>
      </c>
      <c r="S232">
        <v>192.35</v>
      </c>
      <c r="T232">
        <v>180000</v>
      </c>
      <c r="U232">
        <v>2</v>
      </c>
      <c r="V232">
        <v>98</v>
      </c>
      <c r="W232">
        <v>0</v>
      </c>
      <c r="X232">
        <v>29.9</v>
      </c>
      <c r="Y232">
        <v>0</v>
      </c>
      <c r="Z232">
        <v>2</v>
      </c>
      <c r="AA232">
        <v>2</v>
      </c>
      <c r="AB232">
        <v>13.6</v>
      </c>
      <c r="AC232">
        <v>28.6</v>
      </c>
      <c r="AD232">
        <v>18.100000000000001</v>
      </c>
      <c r="AE232" t="s">
        <v>2725</v>
      </c>
      <c r="AF232" s="2">
        <v>44774</v>
      </c>
      <c r="AG232" s="2">
        <v>45310</v>
      </c>
      <c r="AH232" t="s">
        <v>2726</v>
      </c>
      <c r="AI232" t="s">
        <v>3081</v>
      </c>
      <c r="AJ232" t="s">
        <v>2728</v>
      </c>
      <c r="AK232" t="str" cm="1">
        <f t="array" ref="AK232">_xlfn.IFS(AND(OR(H232="Gas Storage",H232="Gas-fired Storage Residential-duty Commercial"),Q232&gt;=0.9),"Yes",AND(H232="Gas Tankless",Q232&gt;=0.87),"Yes",TRUE,"No")</f>
        <v>Yes</v>
      </c>
      <c r="AL232" s="1" cm="1">
        <f t="array" ref="AL232">_xlfn.IFS(AND(OR(H232="Gas Storage",H232="Gas-fired Storage Residential-duty Commercial"),AK232="Yes"),3*T232/1000,AND(H232="Gas Tankless",AK232="Yes"),100,TRUE,0)</f>
        <v>100</v>
      </c>
      <c r="AM232" s="1">
        <f t="shared" si="3"/>
        <v>50</v>
      </c>
    </row>
    <row r="233" spans="1:39">
      <c r="A233">
        <v>2408724</v>
      </c>
      <c r="B233" t="s">
        <v>2858</v>
      </c>
      <c r="C233" t="s">
        <v>1203</v>
      </c>
      <c r="D233" t="s">
        <v>2721</v>
      </c>
      <c r="E233" t="s">
        <v>3082</v>
      </c>
      <c r="H233" t="s">
        <v>2721</v>
      </c>
      <c r="J233" t="s">
        <v>2931</v>
      </c>
      <c r="K233" t="s">
        <v>2860</v>
      </c>
      <c r="L233">
        <v>0</v>
      </c>
      <c r="N233">
        <v>5.8</v>
      </c>
      <c r="O233">
        <v>0.4</v>
      </c>
      <c r="P233" t="s">
        <v>2724</v>
      </c>
      <c r="Q233">
        <v>0.96</v>
      </c>
      <c r="R233">
        <v>176</v>
      </c>
      <c r="S233">
        <v>192.35</v>
      </c>
      <c r="T233">
        <v>199000</v>
      </c>
      <c r="U233">
        <v>2</v>
      </c>
      <c r="V233">
        <v>98</v>
      </c>
      <c r="W233">
        <v>0</v>
      </c>
      <c r="X233">
        <v>29.9</v>
      </c>
      <c r="Y233">
        <v>0</v>
      </c>
      <c r="Z233">
        <v>2</v>
      </c>
      <c r="AA233">
        <v>2</v>
      </c>
      <c r="AB233">
        <v>13.6</v>
      </c>
      <c r="AC233">
        <v>28.6</v>
      </c>
      <c r="AD233">
        <v>18.100000000000001</v>
      </c>
      <c r="AE233" t="s">
        <v>2725</v>
      </c>
      <c r="AF233" s="2">
        <v>44774</v>
      </c>
      <c r="AG233" s="2">
        <v>45310</v>
      </c>
      <c r="AH233" t="s">
        <v>2726</v>
      </c>
      <c r="AI233" t="s">
        <v>3083</v>
      </c>
      <c r="AJ233" t="s">
        <v>2728</v>
      </c>
      <c r="AK233" t="str" cm="1">
        <f t="array" ref="AK233">_xlfn.IFS(AND(OR(H233="Gas Storage",H233="Gas-fired Storage Residential-duty Commercial"),Q233&gt;=0.9),"Yes",AND(H233="Gas Tankless",Q233&gt;=0.87),"Yes",TRUE,"No")</f>
        <v>Yes</v>
      </c>
      <c r="AL233" s="1" cm="1">
        <f t="array" ref="AL233">_xlfn.IFS(AND(OR(H233="Gas Storage",H233="Gas-fired Storage Residential-duty Commercial"),AK233="Yes"),3*T233/1000,AND(H233="Gas Tankless",AK233="Yes"),100,TRUE,0)</f>
        <v>100</v>
      </c>
      <c r="AM233" s="1">
        <f t="shared" si="3"/>
        <v>50</v>
      </c>
    </row>
    <row r="234" spans="1:39">
      <c r="A234">
        <v>2408614</v>
      </c>
      <c r="B234" t="s">
        <v>2858</v>
      </c>
      <c r="C234" t="s">
        <v>1203</v>
      </c>
      <c r="D234" t="s">
        <v>2721</v>
      </c>
      <c r="E234" t="s">
        <v>3084</v>
      </c>
      <c r="H234" t="s">
        <v>2721</v>
      </c>
      <c r="J234" t="s">
        <v>2931</v>
      </c>
      <c r="K234" t="s">
        <v>2860</v>
      </c>
      <c r="L234">
        <v>0</v>
      </c>
      <c r="N234">
        <v>4.5999999999999996</v>
      </c>
      <c r="O234">
        <v>0.4</v>
      </c>
      <c r="P234" t="s">
        <v>2724</v>
      </c>
      <c r="Q234">
        <v>0.96</v>
      </c>
      <c r="R234">
        <v>176</v>
      </c>
      <c r="S234">
        <v>192.35</v>
      </c>
      <c r="T234">
        <v>157000</v>
      </c>
      <c r="U234">
        <v>2</v>
      </c>
      <c r="V234">
        <v>97</v>
      </c>
      <c r="W234">
        <v>0</v>
      </c>
      <c r="X234">
        <v>29.9</v>
      </c>
      <c r="Y234">
        <v>0</v>
      </c>
      <c r="Z234">
        <v>2</v>
      </c>
      <c r="AA234">
        <v>2</v>
      </c>
      <c r="AB234">
        <v>13.6</v>
      </c>
      <c r="AC234">
        <v>28.6</v>
      </c>
      <c r="AD234">
        <v>18.100000000000001</v>
      </c>
      <c r="AE234" t="s">
        <v>2725</v>
      </c>
      <c r="AF234" s="2">
        <v>44927</v>
      </c>
      <c r="AG234" s="2">
        <v>45310</v>
      </c>
      <c r="AH234" t="s">
        <v>2731</v>
      </c>
      <c r="AI234" t="s">
        <v>3085</v>
      </c>
      <c r="AJ234" t="s">
        <v>2728</v>
      </c>
      <c r="AK234" t="str" cm="1">
        <f t="array" ref="AK234">_xlfn.IFS(AND(OR(H234="Gas Storage",H234="Gas-fired Storage Residential-duty Commercial"),Q234&gt;=0.9),"Yes",AND(H234="Gas Tankless",Q234&gt;=0.87),"Yes",TRUE,"No")</f>
        <v>Yes</v>
      </c>
      <c r="AL234" s="1" cm="1">
        <f t="array" ref="AL234">_xlfn.IFS(AND(OR(H234="Gas Storage",H234="Gas-fired Storage Residential-duty Commercial"),AK234="Yes"),3*T234/1000,AND(H234="Gas Tankless",AK234="Yes"),100,TRUE,0)</f>
        <v>100</v>
      </c>
      <c r="AM234" s="1">
        <f t="shared" si="3"/>
        <v>50</v>
      </c>
    </row>
    <row r="235" spans="1:39">
      <c r="A235">
        <v>2408637</v>
      </c>
      <c r="B235" t="s">
        <v>2858</v>
      </c>
      <c r="C235" t="s">
        <v>1388</v>
      </c>
      <c r="D235" t="s">
        <v>2730</v>
      </c>
      <c r="E235" t="s">
        <v>3086</v>
      </c>
      <c r="H235" t="s">
        <v>2730</v>
      </c>
      <c r="J235" t="s">
        <v>2931</v>
      </c>
      <c r="K235" t="s">
        <v>2737</v>
      </c>
      <c r="L235">
        <v>40</v>
      </c>
      <c r="M235">
        <v>88</v>
      </c>
      <c r="P235" t="s">
        <v>2724</v>
      </c>
      <c r="Q235">
        <v>0.9</v>
      </c>
      <c r="R235">
        <v>188</v>
      </c>
      <c r="S235">
        <v>205.46</v>
      </c>
      <c r="T235">
        <v>50000</v>
      </c>
      <c r="U235">
        <v>7</v>
      </c>
      <c r="V235">
        <v>97</v>
      </c>
      <c r="W235">
        <v>45</v>
      </c>
      <c r="X235">
        <v>10</v>
      </c>
      <c r="Y235">
        <v>18</v>
      </c>
      <c r="Z235">
        <v>2</v>
      </c>
      <c r="AA235">
        <v>3</v>
      </c>
      <c r="AE235" t="s">
        <v>2725</v>
      </c>
      <c r="AF235" s="2">
        <v>44879</v>
      </c>
      <c r="AG235" s="2">
        <v>45310</v>
      </c>
      <c r="AH235" t="s">
        <v>2726</v>
      </c>
      <c r="AI235" t="s">
        <v>3087</v>
      </c>
      <c r="AJ235" t="s">
        <v>2728</v>
      </c>
      <c r="AK235" t="str" cm="1">
        <f t="array" ref="AK235">_xlfn.IFS(AND(OR(H235="Gas Storage",H235="Gas-fired Storage Residential-duty Commercial"),Q235&gt;=0.9),"Yes",AND(H235="Gas Tankless",Q235&gt;=0.87),"Yes",TRUE,"No")</f>
        <v>Yes</v>
      </c>
      <c r="AL235" s="1" cm="1">
        <f t="array" ref="AL235">_xlfn.IFS(AND(OR(H235="Gas Storage",H235="Gas-fired Storage Residential-duty Commercial"),AK235="Yes"),3*T235/1000,AND(H235="Gas Tankless",AK235="Yes"),100,TRUE,0)</f>
        <v>150</v>
      </c>
      <c r="AM235" s="1">
        <f t="shared" si="3"/>
        <v>0</v>
      </c>
    </row>
    <row r="236" spans="1:39">
      <c r="A236">
        <v>2408617</v>
      </c>
      <c r="B236" t="s">
        <v>2858</v>
      </c>
      <c r="C236" t="s">
        <v>1388</v>
      </c>
      <c r="D236" t="s">
        <v>2730</v>
      </c>
      <c r="E236" t="s">
        <v>3088</v>
      </c>
      <c r="H236" t="s">
        <v>2846</v>
      </c>
      <c r="J236" t="s">
        <v>2931</v>
      </c>
      <c r="K236" t="s">
        <v>2737</v>
      </c>
      <c r="L236">
        <v>50</v>
      </c>
      <c r="M236">
        <v>167</v>
      </c>
      <c r="P236" t="s">
        <v>2724</v>
      </c>
      <c r="Q236">
        <v>0.89</v>
      </c>
      <c r="R236">
        <v>190</v>
      </c>
      <c r="S236">
        <v>207.65</v>
      </c>
      <c r="T236">
        <v>100000</v>
      </c>
      <c r="U236">
        <v>7</v>
      </c>
      <c r="V236">
        <v>96</v>
      </c>
      <c r="W236">
        <v>55</v>
      </c>
      <c r="X236">
        <v>10</v>
      </c>
      <c r="Y236">
        <v>18</v>
      </c>
      <c r="Z236">
        <v>2</v>
      </c>
      <c r="AA236">
        <v>3</v>
      </c>
      <c r="AE236" t="s">
        <v>2725</v>
      </c>
      <c r="AF236" s="2">
        <v>44879</v>
      </c>
      <c r="AG236" s="2">
        <v>45310</v>
      </c>
      <c r="AH236" t="s">
        <v>2726</v>
      </c>
      <c r="AI236" t="s">
        <v>3089</v>
      </c>
      <c r="AJ236" t="s">
        <v>2728</v>
      </c>
      <c r="AK236" t="str" cm="1">
        <f t="array" ref="AK236">_xlfn.IFS(AND(OR(H236="Gas Storage",H236="Gas-fired Storage Residential-duty Commercial"),Q236&gt;=0.9),"Yes",AND(H236="Gas Tankless",Q236&gt;=0.87),"Yes",TRUE,"No")</f>
        <v>No</v>
      </c>
      <c r="AL236" s="1" cm="1">
        <f t="array" ref="AL236">_xlfn.IFS(AND(OR(H236="Gas Storage",H236="Gas-fired Storage Residential-duty Commercial"),AK236="Yes"),3*T236/1000,AND(H236="Gas Tankless",AK236="Yes"),100,TRUE,0)</f>
        <v>0</v>
      </c>
      <c r="AM236" s="1">
        <f t="shared" si="3"/>
        <v>0</v>
      </c>
    </row>
    <row r="237" spans="1:39">
      <c r="A237">
        <v>2408631</v>
      </c>
      <c r="B237" t="s">
        <v>2858</v>
      </c>
      <c r="C237" t="s">
        <v>1388</v>
      </c>
      <c r="D237" t="s">
        <v>2730</v>
      </c>
      <c r="E237" t="s">
        <v>3090</v>
      </c>
      <c r="H237" t="s">
        <v>2730</v>
      </c>
      <c r="J237" t="s">
        <v>2931</v>
      </c>
      <c r="K237" t="s">
        <v>2737</v>
      </c>
      <c r="L237">
        <v>50</v>
      </c>
      <c r="M237">
        <v>95</v>
      </c>
      <c r="P237" t="s">
        <v>2724</v>
      </c>
      <c r="Q237">
        <v>0.88</v>
      </c>
      <c r="R237">
        <v>192</v>
      </c>
      <c r="S237">
        <v>209.83</v>
      </c>
      <c r="T237">
        <v>50000</v>
      </c>
      <c r="U237">
        <v>7</v>
      </c>
      <c r="V237">
        <v>94</v>
      </c>
      <c r="W237">
        <v>55</v>
      </c>
      <c r="X237">
        <v>10</v>
      </c>
      <c r="Y237">
        <v>18</v>
      </c>
      <c r="Z237">
        <v>2</v>
      </c>
      <c r="AA237">
        <v>3</v>
      </c>
      <c r="AE237" t="s">
        <v>2725</v>
      </c>
      <c r="AF237" s="2">
        <v>44879</v>
      </c>
      <c r="AG237" s="2">
        <v>45310</v>
      </c>
      <c r="AH237" t="s">
        <v>2726</v>
      </c>
      <c r="AI237" t="s">
        <v>3091</v>
      </c>
      <c r="AJ237" t="s">
        <v>2728</v>
      </c>
      <c r="AK237" t="str" cm="1">
        <f t="array" ref="AK237">_xlfn.IFS(AND(OR(H237="Gas Storage",H237="Gas-fired Storage Residential-duty Commercial"),Q237&gt;=0.9),"Yes",AND(H237="Gas Tankless",Q237&gt;=0.87),"Yes",TRUE,"No")</f>
        <v>No</v>
      </c>
      <c r="AL237" s="1" cm="1">
        <f t="array" ref="AL237">_xlfn.IFS(AND(OR(H237="Gas Storage",H237="Gas-fired Storage Residential-duty Commercial"),AK237="Yes"),3*T237/1000,AND(H237="Gas Tankless",AK237="Yes"),100,TRUE,0)</f>
        <v>0</v>
      </c>
      <c r="AM237" s="1">
        <f t="shared" si="3"/>
        <v>0</v>
      </c>
    </row>
    <row r="238" spans="1:39">
      <c r="A238">
        <v>2408625</v>
      </c>
      <c r="B238" t="s">
        <v>2858</v>
      </c>
      <c r="C238" t="s">
        <v>1388</v>
      </c>
      <c r="D238" t="s">
        <v>2730</v>
      </c>
      <c r="E238" t="s">
        <v>3092</v>
      </c>
      <c r="H238" t="s">
        <v>2846</v>
      </c>
      <c r="J238" t="s">
        <v>2931</v>
      </c>
      <c r="K238" t="s">
        <v>2737</v>
      </c>
      <c r="L238">
        <v>50</v>
      </c>
      <c r="M238">
        <v>136</v>
      </c>
      <c r="P238" t="s">
        <v>2724</v>
      </c>
      <c r="Q238">
        <v>0.89</v>
      </c>
      <c r="R238">
        <v>190</v>
      </c>
      <c r="S238">
        <v>207.65</v>
      </c>
      <c r="T238">
        <v>76000</v>
      </c>
      <c r="U238">
        <v>7</v>
      </c>
      <c r="V238">
        <v>95</v>
      </c>
      <c r="W238">
        <v>55</v>
      </c>
      <c r="X238">
        <v>10</v>
      </c>
      <c r="Y238">
        <v>18</v>
      </c>
      <c r="Z238">
        <v>2</v>
      </c>
      <c r="AA238">
        <v>3</v>
      </c>
      <c r="AE238" t="s">
        <v>2725</v>
      </c>
      <c r="AF238" s="2">
        <v>44879</v>
      </c>
      <c r="AG238" s="2">
        <v>45310</v>
      </c>
      <c r="AH238" t="s">
        <v>2726</v>
      </c>
      <c r="AI238" t="s">
        <v>3093</v>
      </c>
      <c r="AJ238" t="s">
        <v>2728</v>
      </c>
      <c r="AK238" t="str" cm="1">
        <f t="array" ref="AK238">_xlfn.IFS(AND(OR(H238="Gas Storage",H238="Gas-fired Storage Residential-duty Commercial"),Q238&gt;=0.9),"Yes",AND(H238="Gas Tankless",Q238&gt;=0.87),"Yes",TRUE,"No")</f>
        <v>No</v>
      </c>
      <c r="AL238" s="1" cm="1">
        <f t="array" ref="AL238">_xlfn.IFS(AND(OR(H238="Gas Storage",H238="Gas-fired Storage Residential-duty Commercial"),AK238="Yes"),3*T238/1000,AND(H238="Gas Tankless",AK238="Yes"),100,TRUE,0)</f>
        <v>0</v>
      </c>
      <c r="AM238" s="1">
        <f t="shared" si="3"/>
        <v>0</v>
      </c>
    </row>
    <row r="239" spans="1:39">
      <c r="A239">
        <v>2408638</v>
      </c>
      <c r="B239" t="s">
        <v>2858</v>
      </c>
      <c r="C239" t="s">
        <v>1359</v>
      </c>
      <c r="D239" t="s">
        <v>2730</v>
      </c>
      <c r="E239" t="s">
        <v>3094</v>
      </c>
      <c r="H239" t="s">
        <v>2730</v>
      </c>
      <c r="J239" t="s">
        <v>2931</v>
      </c>
      <c r="K239" t="s">
        <v>2737</v>
      </c>
      <c r="L239">
        <v>40</v>
      </c>
      <c r="M239">
        <v>88</v>
      </c>
      <c r="P239" t="s">
        <v>2724</v>
      </c>
      <c r="Q239">
        <v>0.9</v>
      </c>
      <c r="R239">
        <v>188</v>
      </c>
      <c r="S239">
        <v>205.46</v>
      </c>
      <c r="T239">
        <v>50000</v>
      </c>
      <c r="U239">
        <v>7</v>
      </c>
      <c r="V239">
        <v>97</v>
      </c>
      <c r="W239">
        <v>45</v>
      </c>
      <c r="X239">
        <v>10</v>
      </c>
      <c r="Y239">
        <v>18</v>
      </c>
      <c r="Z239">
        <v>2</v>
      </c>
      <c r="AA239">
        <v>3</v>
      </c>
      <c r="AE239" t="s">
        <v>2725</v>
      </c>
      <c r="AF239" s="2">
        <v>44879</v>
      </c>
      <c r="AG239" s="2">
        <v>45310</v>
      </c>
      <c r="AH239" t="s">
        <v>2726</v>
      </c>
      <c r="AI239" t="s">
        <v>3095</v>
      </c>
      <c r="AJ239" t="s">
        <v>2728</v>
      </c>
      <c r="AK239" t="str" cm="1">
        <f t="array" ref="AK239">_xlfn.IFS(AND(OR(H239="Gas Storage",H239="Gas-fired Storage Residential-duty Commercial"),Q239&gt;=0.9),"Yes",AND(H239="Gas Tankless",Q239&gt;=0.87),"Yes",TRUE,"No")</f>
        <v>Yes</v>
      </c>
      <c r="AL239" s="1" cm="1">
        <f t="array" ref="AL239">_xlfn.IFS(AND(OR(H239="Gas Storage",H239="Gas-fired Storage Residential-duty Commercial"),AK239="Yes"),3*T239/1000,AND(H239="Gas Tankless",AK239="Yes"),100,TRUE,0)</f>
        <v>150</v>
      </c>
      <c r="AM239" s="1">
        <f t="shared" si="3"/>
        <v>0</v>
      </c>
    </row>
    <row r="240" spans="1:39">
      <c r="A240">
        <v>2408618</v>
      </c>
      <c r="B240" t="s">
        <v>2858</v>
      </c>
      <c r="C240" t="s">
        <v>1359</v>
      </c>
      <c r="D240" t="s">
        <v>2730</v>
      </c>
      <c r="E240" t="s">
        <v>3096</v>
      </c>
      <c r="H240" t="s">
        <v>2846</v>
      </c>
      <c r="J240" t="s">
        <v>2931</v>
      </c>
      <c r="K240" t="s">
        <v>2737</v>
      </c>
      <c r="L240">
        <v>50</v>
      </c>
      <c r="M240">
        <v>167</v>
      </c>
      <c r="P240" t="s">
        <v>2724</v>
      </c>
      <c r="Q240">
        <v>0.89</v>
      </c>
      <c r="R240">
        <v>190</v>
      </c>
      <c r="S240">
        <v>207.65</v>
      </c>
      <c r="T240">
        <v>100000</v>
      </c>
      <c r="U240">
        <v>7</v>
      </c>
      <c r="V240">
        <v>96</v>
      </c>
      <c r="W240">
        <v>55</v>
      </c>
      <c r="X240">
        <v>10</v>
      </c>
      <c r="Y240">
        <v>18</v>
      </c>
      <c r="Z240">
        <v>2</v>
      </c>
      <c r="AA240">
        <v>3</v>
      </c>
      <c r="AE240" t="s">
        <v>2725</v>
      </c>
      <c r="AF240" s="2">
        <v>44879</v>
      </c>
      <c r="AG240" s="2">
        <v>45310</v>
      </c>
      <c r="AH240" t="s">
        <v>2726</v>
      </c>
      <c r="AI240" t="s">
        <v>3097</v>
      </c>
      <c r="AJ240" t="s">
        <v>2728</v>
      </c>
      <c r="AK240" t="str" cm="1">
        <f t="array" ref="AK240">_xlfn.IFS(AND(OR(H240="Gas Storage",H240="Gas-fired Storage Residential-duty Commercial"),Q240&gt;=0.9),"Yes",AND(H240="Gas Tankless",Q240&gt;=0.87),"Yes",TRUE,"No")</f>
        <v>No</v>
      </c>
      <c r="AL240" s="1" cm="1">
        <f t="array" ref="AL240">_xlfn.IFS(AND(OR(H240="Gas Storage",H240="Gas-fired Storage Residential-duty Commercial"),AK240="Yes"),3*T240/1000,AND(H240="Gas Tankless",AK240="Yes"),100,TRUE,0)</f>
        <v>0</v>
      </c>
      <c r="AM240" s="1">
        <f t="shared" si="3"/>
        <v>0</v>
      </c>
    </row>
    <row r="241" spans="1:39">
      <c r="A241">
        <v>2408632</v>
      </c>
      <c r="B241" t="s">
        <v>2858</v>
      </c>
      <c r="C241" t="s">
        <v>1359</v>
      </c>
      <c r="D241" t="s">
        <v>2730</v>
      </c>
      <c r="E241" t="s">
        <v>3098</v>
      </c>
      <c r="H241" t="s">
        <v>2730</v>
      </c>
      <c r="J241" t="s">
        <v>2931</v>
      </c>
      <c r="K241" t="s">
        <v>2737</v>
      </c>
      <c r="L241">
        <v>50</v>
      </c>
      <c r="M241">
        <v>95</v>
      </c>
      <c r="P241" t="s">
        <v>2724</v>
      </c>
      <c r="Q241">
        <v>0.88</v>
      </c>
      <c r="R241">
        <v>192</v>
      </c>
      <c r="S241">
        <v>209.83</v>
      </c>
      <c r="T241">
        <v>50000</v>
      </c>
      <c r="U241">
        <v>7</v>
      </c>
      <c r="V241">
        <v>94</v>
      </c>
      <c r="W241">
        <v>55</v>
      </c>
      <c r="X241">
        <v>10</v>
      </c>
      <c r="Y241">
        <v>18</v>
      </c>
      <c r="Z241">
        <v>2</v>
      </c>
      <c r="AA241">
        <v>3</v>
      </c>
      <c r="AE241" t="s">
        <v>2725</v>
      </c>
      <c r="AF241" s="2">
        <v>44879</v>
      </c>
      <c r="AG241" s="2">
        <v>45310</v>
      </c>
      <c r="AH241" t="s">
        <v>2726</v>
      </c>
      <c r="AI241" t="s">
        <v>3099</v>
      </c>
      <c r="AJ241" t="s">
        <v>2728</v>
      </c>
      <c r="AK241" t="str" cm="1">
        <f t="array" ref="AK241">_xlfn.IFS(AND(OR(H241="Gas Storage",H241="Gas-fired Storage Residential-duty Commercial"),Q241&gt;=0.9),"Yes",AND(H241="Gas Tankless",Q241&gt;=0.87),"Yes",TRUE,"No")</f>
        <v>No</v>
      </c>
      <c r="AL241" s="1" cm="1">
        <f t="array" ref="AL241">_xlfn.IFS(AND(OR(H241="Gas Storage",H241="Gas-fired Storage Residential-duty Commercial"),AK241="Yes"),3*T241/1000,AND(H241="Gas Tankless",AK241="Yes"),100,TRUE,0)</f>
        <v>0</v>
      </c>
      <c r="AM241" s="1">
        <f t="shared" si="3"/>
        <v>0</v>
      </c>
    </row>
    <row r="242" spans="1:39">
      <c r="A242">
        <v>2408626</v>
      </c>
      <c r="B242" t="s">
        <v>2858</v>
      </c>
      <c r="C242" t="s">
        <v>1359</v>
      </c>
      <c r="D242" t="s">
        <v>2730</v>
      </c>
      <c r="E242" t="s">
        <v>3100</v>
      </c>
      <c r="H242" t="s">
        <v>2846</v>
      </c>
      <c r="J242" t="s">
        <v>2931</v>
      </c>
      <c r="K242" t="s">
        <v>2737</v>
      </c>
      <c r="L242">
        <v>50</v>
      </c>
      <c r="M242">
        <v>136</v>
      </c>
      <c r="P242" t="s">
        <v>2724</v>
      </c>
      <c r="Q242">
        <v>0.89</v>
      </c>
      <c r="R242">
        <v>190</v>
      </c>
      <c r="S242">
        <v>207.65</v>
      </c>
      <c r="T242">
        <v>76000</v>
      </c>
      <c r="U242">
        <v>7</v>
      </c>
      <c r="V242">
        <v>95</v>
      </c>
      <c r="W242">
        <v>55</v>
      </c>
      <c r="X242">
        <v>10</v>
      </c>
      <c r="Y242">
        <v>18</v>
      </c>
      <c r="Z242">
        <v>2</v>
      </c>
      <c r="AA242">
        <v>3</v>
      </c>
      <c r="AE242" t="s">
        <v>2725</v>
      </c>
      <c r="AF242" s="2">
        <v>44879</v>
      </c>
      <c r="AG242" s="2">
        <v>45310</v>
      </c>
      <c r="AH242" t="s">
        <v>2726</v>
      </c>
      <c r="AI242" t="s">
        <v>3101</v>
      </c>
      <c r="AJ242" t="s">
        <v>2728</v>
      </c>
      <c r="AK242" t="str" cm="1">
        <f t="array" ref="AK242">_xlfn.IFS(AND(OR(H242="Gas Storage",H242="Gas-fired Storage Residential-duty Commercial"),Q242&gt;=0.9),"Yes",AND(H242="Gas Tankless",Q242&gt;=0.87),"Yes",TRUE,"No")</f>
        <v>No</v>
      </c>
      <c r="AL242" s="1" cm="1">
        <f t="array" ref="AL242">_xlfn.IFS(AND(OR(H242="Gas Storage",H242="Gas-fired Storage Residential-duty Commercial"),AK242="Yes"),3*T242/1000,AND(H242="Gas Tankless",AK242="Yes"),100,TRUE,0)</f>
        <v>0</v>
      </c>
      <c r="AM242" s="1">
        <f t="shared" si="3"/>
        <v>0</v>
      </c>
    </row>
    <row r="243" spans="1:39">
      <c r="A243">
        <v>2408722</v>
      </c>
      <c r="B243" t="s">
        <v>2858</v>
      </c>
      <c r="C243" t="s">
        <v>1359</v>
      </c>
      <c r="D243" t="s">
        <v>2721</v>
      </c>
      <c r="E243" t="s">
        <v>3102</v>
      </c>
      <c r="H243" t="s">
        <v>2721</v>
      </c>
      <c r="J243" t="s">
        <v>2931</v>
      </c>
      <c r="K243" t="s">
        <v>2860</v>
      </c>
      <c r="L243">
        <v>0</v>
      </c>
      <c r="N243">
        <v>5.2</v>
      </c>
      <c r="O243">
        <v>0.4</v>
      </c>
      <c r="P243" t="s">
        <v>2724</v>
      </c>
      <c r="Q243">
        <v>0.96</v>
      </c>
      <c r="R243">
        <v>176</v>
      </c>
      <c r="S243">
        <v>192.35</v>
      </c>
      <c r="T243">
        <v>180000</v>
      </c>
      <c r="U243">
        <v>2</v>
      </c>
      <c r="V243">
        <v>98</v>
      </c>
      <c r="W243">
        <v>0</v>
      </c>
      <c r="X243">
        <v>29.9</v>
      </c>
      <c r="Y243">
        <v>0</v>
      </c>
      <c r="Z243">
        <v>2</v>
      </c>
      <c r="AA243">
        <v>2</v>
      </c>
      <c r="AB243">
        <v>13.6</v>
      </c>
      <c r="AC243">
        <v>28.6</v>
      </c>
      <c r="AD243">
        <v>18.100000000000001</v>
      </c>
      <c r="AE243" t="s">
        <v>2725</v>
      </c>
      <c r="AF243" s="2">
        <v>44774</v>
      </c>
      <c r="AG243" s="2">
        <v>45310</v>
      </c>
      <c r="AH243" t="s">
        <v>2726</v>
      </c>
      <c r="AI243" t="s">
        <v>3103</v>
      </c>
      <c r="AJ243" t="s">
        <v>2728</v>
      </c>
      <c r="AK243" t="str" cm="1">
        <f t="array" ref="AK243">_xlfn.IFS(AND(OR(H243="Gas Storage",H243="Gas-fired Storage Residential-duty Commercial"),Q243&gt;=0.9),"Yes",AND(H243="Gas Tankless",Q243&gt;=0.87),"Yes",TRUE,"No")</f>
        <v>Yes</v>
      </c>
      <c r="AL243" s="1" cm="1">
        <f t="array" ref="AL243">_xlfn.IFS(AND(OR(H243="Gas Storage",H243="Gas-fired Storage Residential-duty Commercial"),AK243="Yes"),3*T243/1000,AND(H243="Gas Tankless",AK243="Yes"),100,TRUE,0)</f>
        <v>100</v>
      </c>
      <c r="AM243" s="1">
        <f t="shared" si="3"/>
        <v>50</v>
      </c>
    </row>
    <row r="244" spans="1:39">
      <c r="A244">
        <v>2408721</v>
      </c>
      <c r="B244" t="s">
        <v>2858</v>
      </c>
      <c r="C244" t="s">
        <v>1359</v>
      </c>
      <c r="D244" t="s">
        <v>2721</v>
      </c>
      <c r="E244" t="s">
        <v>3104</v>
      </c>
      <c r="H244" t="s">
        <v>2721</v>
      </c>
      <c r="J244" t="s">
        <v>2931</v>
      </c>
      <c r="K244" t="s">
        <v>2860</v>
      </c>
      <c r="L244">
        <v>0</v>
      </c>
      <c r="N244">
        <v>5.8</v>
      </c>
      <c r="O244">
        <v>0.4</v>
      </c>
      <c r="P244" t="s">
        <v>2724</v>
      </c>
      <c r="Q244">
        <v>0.96</v>
      </c>
      <c r="R244">
        <v>176</v>
      </c>
      <c r="S244">
        <v>192.35</v>
      </c>
      <c r="T244">
        <v>199000</v>
      </c>
      <c r="U244">
        <v>2</v>
      </c>
      <c r="V244">
        <v>98</v>
      </c>
      <c r="W244">
        <v>0</v>
      </c>
      <c r="X244">
        <v>29.9</v>
      </c>
      <c r="Y244">
        <v>0</v>
      </c>
      <c r="Z244">
        <v>2</v>
      </c>
      <c r="AA244">
        <v>2</v>
      </c>
      <c r="AB244">
        <v>13.6</v>
      </c>
      <c r="AC244">
        <v>28.6</v>
      </c>
      <c r="AD244">
        <v>18.100000000000001</v>
      </c>
      <c r="AE244" t="s">
        <v>2725</v>
      </c>
      <c r="AF244" s="2">
        <v>44774</v>
      </c>
      <c r="AG244" s="2">
        <v>45310</v>
      </c>
      <c r="AH244" t="s">
        <v>2726</v>
      </c>
      <c r="AI244" t="s">
        <v>3105</v>
      </c>
      <c r="AJ244" t="s">
        <v>2728</v>
      </c>
      <c r="AK244" t="str" cm="1">
        <f t="array" ref="AK244">_xlfn.IFS(AND(OR(H244="Gas Storage",H244="Gas-fired Storage Residential-duty Commercial"),Q244&gt;=0.9),"Yes",AND(H244="Gas Tankless",Q244&gt;=0.87),"Yes",TRUE,"No")</f>
        <v>Yes</v>
      </c>
      <c r="AL244" s="1" cm="1">
        <f t="array" ref="AL244">_xlfn.IFS(AND(OR(H244="Gas Storage",H244="Gas-fired Storage Residential-duty Commercial"),AK244="Yes"),3*T244/1000,AND(H244="Gas Tankless",AK244="Yes"),100,TRUE,0)</f>
        <v>100</v>
      </c>
      <c r="AM244" s="1">
        <f t="shared" si="3"/>
        <v>50</v>
      </c>
    </row>
    <row r="245" spans="1:39">
      <c r="A245">
        <v>2408613</v>
      </c>
      <c r="B245" t="s">
        <v>2858</v>
      </c>
      <c r="C245" t="s">
        <v>1359</v>
      </c>
      <c r="D245" t="s">
        <v>2721</v>
      </c>
      <c r="E245" t="s">
        <v>3106</v>
      </c>
      <c r="H245" t="s">
        <v>2721</v>
      </c>
      <c r="J245" t="s">
        <v>2931</v>
      </c>
      <c r="K245" t="s">
        <v>2860</v>
      </c>
      <c r="L245">
        <v>0</v>
      </c>
      <c r="N245">
        <v>4.5999999999999996</v>
      </c>
      <c r="O245">
        <v>0.4</v>
      </c>
      <c r="P245" t="s">
        <v>2724</v>
      </c>
      <c r="Q245">
        <v>0.96</v>
      </c>
      <c r="R245">
        <v>176</v>
      </c>
      <c r="S245">
        <v>192.35</v>
      </c>
      <c r="T245">
        <v>157000</v>
      </c>
      <c r="U245">
        <v>2</v>
      </c>
      <c r="V245">
        <v>97</v>
      </c>
      <c r="W245">
        <v>0</v>
      </c>
      <c r="X245">
        <v>29.9</v>
      </c>
      <c r="Y245">
        <v>0</v>
      </c>
      <c r="Z245">
        <v>2</v>
      </c>
      <c r="AA245">
        <v>2</v>
      </c>
      <c r="AB245">
        <v>13.6</v>
      </c>
      <c r="AC245">
        <v>28.6</v>
      </c>
      <c r="AD245">
        <v>18.100000000000001</v>
      </c>
      <c r="AE245" t="s">
        <v>2725</v>
      </c>
      <c r="AF245" s="2">
        <v>44927</v>
      </c>
      <c r="AG245" s="2">
        <v>45310</v>
      </c>
      <c r="AH245" t="s">
        <v>2726</v>
      </c>
      <c r="AI245" t="s">
        <v>3107</v>
      </c>
      <c r="AJ245" t="s">
        <v>2728</v>
      </c>
      <c r="AK245" t="str" cm="1">
        <f t="array" ref="AK245">_xlfn.IFS(AND(OR(H245="Gas Storage",H245="Gas-fired Storage Residential-duty Commercial"),Q245&gt;=0.9),"Yes",AND(H245="Gas Tankless",Q245&gt;=0.87),"Yes",TRUE,"No")</f>
        <v>Yes</v>
      </c>
      <c r="AL245" s="1" cm="1">
        <f t="array" ref="AL245">_xlfn.IFS(AND(OR(H245="Gas Storage",H245="Gas-fired Storage Residential-duty Commercial"),AK245="Yes"),3*T245/1000,AND(H245="Gas Tankless",AK245="Yes"),100,TRUE,0)</f>
        <v>100</v>
      </c>
      <c r="AM245" s="1">
        <f t="shared" si="3"/>
        <v>50</v>
      </c>
    </row>
    <row r="246" spans="1:39">
      <c r="A246">
        <v>2453201</v>
      </c>
      <c r="B246" t="s">
        <v>2918</v>
      </c>
      <c r="C246" t="s">
        <v>966</v>
      </c>
      <c r="D246" t="s">
        <v>3108</v>
      </c>
      <c r="E246" t="s">
        <v>3109</v>
      </c>
      <c r="H246" t="s">
        <v>2721</v>
      </c>
      <c r="J246" t="s">
        <v>2931</v>
      </c>
      <c r="K246" t="s">
        <v>2860</v>
      </c>
      <c r="N246">
        <v>4.5999999999999996</v>
      </c>
      <c r="O246">
        <v>0.4</v>
      </c>
      <c r="P246" t="s">
        <v>2724</v>
      </c>
      <c r="Q246">
        <v>0.95</v>
      </c>
      <c r="R246">
        <v>178</v>
      </c>
      <c r="S246">
        <v>194.53</v>
      </c>
      <c r="T246">
        <v>160000</v>
      </c>
      <c r="U246">
        <v>4</v>
      </c>
      <c r="Z246">
        <v>1</v>
      </c>
      <c r="AB246">
        <v>11.5</v>
      </c>
      <c r="AC246">
        <v>26.4</v>
      </c>
      <c r="AD246">
        <v>18.5</v>
      </c>
      <c r="AE246" t="s">
        <v>2725</v>
      </c>
      <c r="AF246" s="2">
        <v>44696</v>
      </c>
      <c r="AG246" s="2">
        <v>45027</v>
      </c>
      <c r="AH246" t="s">
        <v>2731</v>
      </c>
      <c r="AI246" t="s">
        <v>3110</v>
      </c>
      <c r="AJ246" t="s">
        <v>2728</v>
      </c>
      <c r="AK246" t="str" cm="1">
        <f t="array" ref="AK246">_xlfn.IFS(AND(OR(H246="Gas Storage",H246="Gas-fired Storage Residential-duty Commercial"),Q246&gt;=0.9),"Yes",AND(H246="Gas Tankless",Q246&gt;=0.87),"Yes",TRUE,"No")</f>
        <v>Yes</v>
      </c>
      <c r="AL246" s="1" cm="1">
        <f t="array" ref="AL246">_xlfn.IFS(AND(OR(H246="Gas Storage",H246="Gas-fired Storage Residential-duty Commercial"),AK246="Yes"),3*T246/1000,AND(H246="Gas Tankless",AK246="Yes"),100,TRUE,0)</f>
        <v>100</v>
      </c>
      <c r="AM246" s="1">
        <f t="shared" si="3"/>
        <v>50</v>
      </c>
    </row>
    <row r="247" spans="1:39">
      <c r="A247">
        <v>2453197</v>
      </c>
      <c r="B247" t="s">
        <v>2918</v>
      </c>
      <c r="C247" t="s">
        <v>966</v>
      </c>
      <c r="D247" t="s">
        <v>3111</v>
      </c>
      <c r="E247" t="s">
        <v>3112</v>
      </c>
      <c r="H247" t="s">
        <v>2721</v>
      </c>
      <c r="J247" t="s">
        <v>2931</v>
      </c>
      <c r="K247" t="s">
        <v>2860</v>
      </c>
      <c r="N247">
        <v>4.5</v>
      </c>
      <c r="O247">
        <v>0.4</v>
      </c>
      <c r="P247" t="s">
        <v>2724</v>
      </c>
      <c r="Q247">
        <v>0.95</v>
      </c>
      <c r="R247">
        <v>178</v>
      </c>
      <c r="S247">
        <v>194.53</v>
      </c>
      <c r="T247">
        <v>160000</v>
      </c>
      <c r="U247">
        <v>4</v>
      </c>
      <c r="Z247">
        <v>2</v>
      </c>
      <c r="AB247">
        <v>11.5</v>
      </c>
      <c r="AC247">
        <v>26.4</v>
      </c>
      <c r="AD247">
        <v>18.5</v>
      </c>
      <c r="AE247" t="s">
        <v>2725</v>
      </c>
      <c r="AF247" s="2">
        <v>44696</v>
      </c>
      <c r="AG247" s="2">
        <v>45027</v>
      </c>
      <c r="AH247" t="s">
        <v>2731</v>
      </c>
      <c r="AI247" t="s">
        <v>3113</v>
      </c>
      <c r="AJ247" t="s">
        <v>2728</v>
      </c>
      <c r="AK247" t="str" cm="1">
        <f t="array" ref="AK247">_xlfn.IFS(AND(OR(H247="Gas Storage",H247="Gas-fired Storage Residential-duty Commercial"),Q247&gt;=0.9),"Yes",AND(H247="Gas Tankless",Q247&gt;=0.87),"Yes",TRUE,"No")</f>
        <v>Yes</v>
      </c>
      <c r="AL247" s="1" cm="1">
        <f t="array" ref="AL247">_xlfn.IFS(AND(OR(H247="Gas Storage",H247="Gas-fired Storage Residential-duty Commercial"),AK247="Yes"),3*T247/1000,AND(H247="Gas Tankless",AK247="Yes"),100,TRUE,0)</f>
        <v>100</v>
      </c>
      <c r="AM247" s="1">
        <f t="shared" si="3"/>
        <v>50</v>
      </c>
    </row>
    <row r="248" spans="1:39">
      <c r="A248">
        <v>2453198</v>
      </c>
      <c r="B248" t="s">
        <v>2918</v>
      </c>
      <c r="C248" t="s">
        <v>966</v>
      </c>
      <c r="D248" t="s">
        <v>3114</v>
      </c>
      <c r="E248" t="s">
        <v>3115</v>
      </c>
      <c r="H248" t="s">
        <v>2721</v>
      </c>
      <c r="J248" t="s">
        <v>2931</v>
      </c>
      <c r="K248" t="s">
        <v>2860</v>
      </c>
      <c r="N248">
        <v>5.7</v>
      </c>
      <c r="O248">
        <v>0.4</v>
      </c>
      <c r="P248" t="s">
        <v>2724</v>
      </c>
      <c r="Q248">
        <v>0.95</v>
      </c>
      <c r="R248">
        <v>178</v>
      </c>
      <c r="S248">
        <v>194.53</v>
      </c>
      <c r="T248">
        <v>199000</v>
      </c>
      <c r="U248">
        <v>4</v>
      </c>
      <c r="Z248">
        <v>1</v>
      </c>
      <c r="AB248">
        <v>11.5</v>
      </c>
      <c r="AC248">
        <v>26.4</v>
      </c>
      <c r="AD248">
        <v>18.5</v>
      </c>
      <c r="AE248" t="s">
        <v>2725</v>
      </c>
      <c r="AF248" s="2">
        <v>44696</v>
      </c>
      <c r="AG248" s="2">
        <v>45027</v>
      </c>
      <c r="AH248" t="s">
        <v>2731</v>
      </c>
      <c r="AI248" t="s">
        <v>3116</v>
      </c>
      <c r="AJ248" t="s">
        <v>2728</v>
      </c>
      <c r="AK248" t="str" cm="1">
        <f t="array" ref="AK248">_xlfn.IFS(AND(OR(H248="Gas Storage",H248="Gas-fired Storage Residential-duty Commercial"),Q248&gt;=0.9),"Yes",AND(H248="Gas Tankless",Q248&gt;=0.87),"Yes",TRUE,"No")</f>
        <v>Yes</v>
      </c>
      <c r="AL248" s="1" cm="1">
        <f t="array" ref="AL248">_xlfn.IFS(AND(OR(H248="Gas Storage",H248="Gas-fired Storage Residential-duty Commercial"),AK248="Yes"),3*T248/1000,AND(H248="Gas Tankless",AK248="Yes"),100,TRUE,0)</f>
        <v>100</v>
      </c>
      <c r="AM248" s="1">
        <f t="shared" si="3"/>
        <v>50</v>
      </c>
    </row>
    <row r="249" spans="1:39">
      <c r="A249">
        <v>2453193</v>
      </c>
      <c r="B249" t="s">
        <v>2918</v>
      </c>
      <c r="C249" t="s">
        <v>966</v>
      </c>
      <c r="D249" t="s">
        <v>3117</v>
      </c>
      <c r="E249" t="s">
        <v>3118</v>
      </c>
      <c r="H249" t="s">
        <v>2721</v>
      </c>
      <c r="J249" t="s">
        <v>2931</v>
      </c>
      <c r="K249" t="s">
        <v>2860</v>
      </c>
      <c r="N249">
        <v>5.7</v>
      </c>
      <c r="O249">
        <v>0.4</v>
      </c>
      <c r="P249" t="s">
        <v>2724</v>
      </c>
      <c r="Q249">
        <v>0.95</v>
      </c>
      <c r="R249">
        <v>178</v>
      </c>
      <c r="S249">
        <v>194.53</v>
      </c>
      <c r="T249">
        <v>199000</v>
      </c>
      <c r="U249">
        <v>4</v>
      </c>
      <c r="Z249">
        <v>2</v>
      </c>
      <c r="AB249">
        <v>11.5</v>
      </c>
      <c r="AC249">
        <v>26.4</v>
      </c>
      <c r="AD249">
        <v>18.5</v>
      </c>
      <c r="AE249" t="s">
        <v>2725</v>
      </c>
      <c r="AF249" s="2">
        <v>44696</v>
      </c>
      <c r="AG249" s="2">
        <v>45027</v>
      </c>
      <c r="AH249" t="s">
        <v>2731</v>
      </c>
      <c r="AI249" t="s">
        <v>3119</v>
      </c>
      <c r="AJ249" t="s">
        <v>2728</v>
      </c>
      <c r="AK249" t="str" cm="1">
        <f t="array" ref="AK249">_xlfn.IFS(AND(OR(H249="Gas Storage",H249="Gas-fired Storage Residential-duty Commercial"),Q249&gt;=0.9),"Yes",AND(H249="Gas Tankless",Q249&gt;=0.87),"Yes",TRUE,"No")</f>
        <v>Yes</v>
      </c>
      <c r="AL249" s="1" cm="1">
        <f t="array" ref="AL249">_xlfn.IFS(AND(OR(H249="Gas Storage",H249="Gas-fired Storage Residential-duty Commercial"),AK249="Yes"),3*T249/1000,AND(H249="Gas Tankless",AK249="Yes"),100,TRUE,0)</f>
        <v>100</v>
      </c>
      <c r="AM249" s="1">
        <f t="shared" si="3"/>
        <v>50</v>
      </c>
    </row>
    <row r="250" spans="1:39">
      <c r="A250">
        <v>3387738</v>
      </c>
      <c r="B250" t="s">
        <v>2918</v>
      </c>
      <c r="C250" t="s">
        <v>966</v>
      </c>
      <c r="D250" t="s">
        <v>2386</v>
      </c>
      <c r="E250" t="s">
        <v>2386</v>
      </c>
      <c r="H250" t="s">
        <v>2721</v>
      </c>
      <c r="J250" t="s">
        <v>2931</v>
      </c>
      <c r="K250" t="s">
        <v>2737</v>
      </c>
      <c r="L250">
        <v>0</v>
      </c>
      <c r="N250">
        <v>4.5999999999999996</v>
      </c>
      <c r="O250">
        <v>0.1</v>
      </c>
      <c r="P250" t="s">
        <v>2724</v>
      </c>
      <c r="Q250">
        <v>0.97</v>
      </c>
      <c r="R250">
        <v>175</v>
      </c>
      <c r="S250">
        <v>191.25</v>
      </c>
      <c r="T250">
        <v>160000</v>
      </c>
      <c r="U250">
        <v>4</v>
      </c>
      <c r="V250">
        <v>98</v>
      </c>
      <c r="W250">
        <v>25.8</v>
      </c>
      <c r="X250">
        <v>25.8</v>
      </c>
      <c r="Y250">
        <v>11.4</v>
      </c>
      <c r="Z250">
        <v>2</v>
      </c>
      <c r="AB250">
        <v>11.4</v>
      </c>
      <c r="AC250">
        <v>25.8</v>
      </c>
      <c r="AD250">
        <v>18.5</v>
      </c>
      <c r="AE250" t="s">
        <v>2725</v>
      </c>
      <c r="AF250" s="2">
        <v>45352</v>
      </c>
      <c r="AG250" s="2">
        <v>45316</v>
      </c>
      <c r="AH250" t="s">
        <v>2731</v>
      </c>
      <c r="AI250" t="s">
        <v>3120</v>
      </c>
      <c r="AJ250" t="s">
        <v>2728</v>
      </c>
      <c r="AK250" t="str" cm="1">
        <f t="array" ref="AK250">_xlfn.IFS(AND(OR(H250="Gas Storage",H250="Gas-fired Storage Residential-duty Commercial"),Q250&gt;=0.9),"Yes",AND(H250="Gas Tankless",Q250&gt;=0.87),"Yes",TRUE,"No")</f>
        <v>Yes</v>
      </c>
      <c r="AL250" s="1" cm="1">
        <f t="array" ref="AL250">_xlfn.IFS(AND(OR(H250="Gas Storage",H250="Gas-fired Storage Residential-duty Commercial"),AK250="Yes"),3*T250/1000,AND(H250="Gas Tankless",AK250="Yes"),100,TRUE,0)</f>
        <v>100</v>
      </c>
      <c r="AM250" s="1">
        <f t="shared" si="3"/>
        <v>50</v>
      </c>
    </row>
    <row r="251" spans="1:39">
      <c r="A251">
        <v>3387737</v>
      </c>
      <c r="B251" t="s">
        <v>2918</v>
      </c>
      <c r="C251" t="s">
        <v>966</v>
      </c>
      <c r="D251" t="s">
        <v>2383</v>
      </c>
      <c r="E251" t="s">
        <v>2383</v>
      </c>
      <c r="H251" t="s">
        <v>2721</v>
      </c>
      <c r="J251" t="s">
        <v>2931</v>
      </c>
      <c r="K251" t="s">
        <v>2737</v>
      </c>
      <c r="L251">
        <v>0</v>
      </c>
      <c r="N251">
        <v>5.8</v>
      </c>
      <c r="O251">
        <v>0.1</v>
      </c>
      <c r="P251" t="s">
        <v>2724</v>
      </c>
      <c r="Q251">
        <v>0.98</v>
      </c>
      <c r="R251">
        <v>173</v>
      </c>
      <c r="S251">
        <v>189.07</v>
      </c>
      <c r="T251">
        <v>199000</v>
      </c>
      <c r="U251">
        <v>4</v>
      </c>
      <c r="V251">
        <v>99</v>
      </c>
      <c r="W251">
        <v>25.8</v>
      </c>
      <c r="X251">
        <v>25.8</v>
      </c>
      <c r="Y251">
        <v>11.4</v>
      </c>
      <c r="Z251">
        <v>2</v>
      </c>
      <c r="AB251">
        <v>11.4</v>
      </c>
      <c r="AC251">
        <v>25.8</v>
      </c>
      <c r="AD251">
        <v>18.5</v>
      </c>
      <c r="AE251" t="s">
        <v>2725</v>
      </c>
      <c r="AF251" s="2">
        <v>45352</v>
      </c>
      <c r="AG251" s="2">
        <v>45316</v>
      </c>
      <c r="AH251" t="s">
        <v>2731</v>
      </c>
      <c r="AI251" t="s">
        <v>3121</v>
      </c>
      <c r="AJ251" t="s">
        <v>2728</v>
      </c>
      <c r="AK251" t="str" cm="1">
        <f t="array" ref="AK251">_xlfn.IFS(AND(OR(H251="Gas Storage",H251="Gas-fired Storage Residential-duty Commercial"),Q251&gt;=0.9),"Yes",AND(H251="Gas Tankless",Q251&gt;=0.87),"Yes",TRUE,"No")</f>
        <v>Yes</v>
      </c>
      <c r="AL251" s="1" cm="1">
        <f t="array" ref="AL251">_xlfn.IFS(AND(OR(H251="Gas Storage",H251="Gas-fired Storage Residential-duty Commercial"),AK251="Yes"),3*T251/1000,AND(H251="Gas Tankless",AK251="Yes"),100,TRUE,0)</f>
        <v>100</v>
      </c>
      <c r="AM251" s="1">
        <f t="shared" si="3"/>
        <v>50</v>
      </c>
    </row>
    <row r="252" spans="1:39">
      <c r="A252">
        <v>3387739</v>
      </c>
      <c r="B252" t="s">
        <v>2918</v>
      </c>
      <c r="C252" t="s">
        <v>966</v>
      </c>
      <c r="D252" t="s">
        <v>2387</v>
      </c>
      <c r="E252" t="s">
        <v>2387</v>
      </c>
      <c r="H252" t="s">
        <v>2721</v>
      </c>
      <c r="J252" t="s">
        <v>2931</v>
      </c>
      <c r="K252" t="s">
        <v>2737</v>
      </c>
      <c r="L252">
        <v>0</v>
      </c>
      <c r="N252">
        <v>4.5999999999999996</v>
      </c>
      <c r="O252">
        <v>0.1</v>
      </c>
      <c r="P252" t="s">
        <v>2724</v>
      </c>
      <c r="Q252">
        <v>0.97</v>
      </c>
      <c r="R252">
        <v>175</v>
      </c>
      <c r="S252">
        <v>191.25</v>
      </c>
      <c r="T252">
        <v>160000</v>
      </c>
      <c r="U252">
        <v>4</v>
      </c>
      <c r="V252">
        <v>98</v>
      </c>
      <c r="W252">
        <v>25.8</v>
      </c>
      <c r="X252">
        <v>25.8</v>
      </c>
      <c r="Y252">
        <v>11.4</v>
      </c>
      <c r="Z252">
        <v>2</v>
      </c>
      <c r="AB252">
        <v>11.4</v>
      </c>
      <c r="AC252">
        <v>25.8</v>
      </c>
      <c r="AD252">
        <v>18.5</v>
      </c>
      <c r="AE252" t="s">
        <v>2725</v>
      </c>
      <c r="AF252" s="2">
        <v>45352</v>
      </c>
      <c r="AG252" s="2">
        <v>45316</v>
      </c>
      <c r="AH252" t="s">
        <v>2731</v>
      </c>
      <c r="AI252" t="s">
        <v>3122</v>
      </c>
      <c r="AJ252" t="s">
        <v>2728</v>
      </c>
      <c r="AK252" t="str" cm="1">
        <f t="array" ref="AK252">_xlfn.IFS(AND(OR(H252="Gas Storage",H252="Gas-fired Storage Residential-duty Commercial"),Q252&gt;=0.9),"Yes",AND(H252="Gas Tankless",Q252&gt;=0.87),"Yes",TRUE,"No")</f>
        <v>Yes</v>
      </c>
      <c r="AL252" s="1" cm="1">
        <f t="array" ref="AL252">_xlfn.IFS(AND(OR(H252="Gas Storage",H252="Gas-fired Storage Residential-duty Commercial"),AK252="Yes"),3*T252/1000,AND(H252="Gas Tankless",AK252="Yes"),100,TRUE,0)</f>
        <v>100</v>
      </c>
      <c r="AM252" s="1">
        <f t="shared" si="3"/>
        <v>50</v>
      </c>
    </row>
    <row r="253" spans="1:39">
      <c r="A253">
        <v>3387736</v>
      </c>
      <c r="B253" t="s">
        <v>2918</v>
      </c>
      <c r="C253" t="s">
        <v>966</v>
      </c>
      <c r="D253" t="s">
        <v>2384</v>
      </c>
      <c r="E253" t="s">
        <v>2384</v>
      </c>
      <c r="H253" t="s">
        <v>2721</v>
      </c>
      <c r="J253" t="s">
        <v>2931</v>
      </c>
      <c r="K253" t="s">
        <v>2737</v>
      </c>
      <c r="L253">
        <v>0</v>
      </c>
      <c r="N253">
        <v>5.8</v>
      </c>
      <c r="O253">
        <v>0.1</v>
      </c>
      <c r="P253" t="s">
        <v>2724</v>
      </c>
      <c r="Q253">
        <v>0.98</v>
      </c>
      <c r="R253">
        <v>173</v>
      </c>
      <c r="S253">
        <v>189.07</v>
      </c>
      <c r="T253">
        <v>199000</v>
      </c>
      <c r="U253">
        <v>4</v>
      </c>
      <c r="V253">
        <v>99</v>
      </c>
      <c r="W253">
        <v>25.8</v>
      </c>
      <c r="X253">
        <v>25.8</v>
      </c>
      <c r="Y253">
        <v>11.4</v>
      </c>
      <c r="Z253">
        <v>2</v>
      </c>
      <c r="AB253">
        <v>11.4</v>
      </c>
      <c r="AC253">
        <v>25.8</v>
      </c>
      <c r="AD253">
        <v>18.5</v>
      </c>
      <c r="AE253" t="s">
        <v>2725</v>
      </c>
      <c r="AF253" s="2">
        <v>45352</v>
      </c>
      <c r="AG253" s="2">
        <v>45316</v>
      </c>
      <c r="AH253" t="s">
        <v>2731</v>
      </c>
      <c r="AI253" t="s">
        <v>3123</v>
      </c>
      <c r="AJ253" t="s">
        <v>2728</v>
      </c>
      <c r="AK253" t="str" cm="1">
        <f t="array" ref="AK253">_xlfn.IFS(AND(OR(H253="Gas Storage",H253="Gas-fired Storage Residential-duty Commercial"),Q253&gt;=0.9),"Yes",AND(H253="Gas Tankless",Q253&gt;=0.87),"Yes",TRUE,"No")</f>
        <v>Yes</v>
      </c>
      <c r="AL253" s="1" cm="1">
        <f t="array" ref="AL253">_xlfn.IFS(AND(OR(H253="Gas Storage",H253="Gas-fired Storage Residential-duty Commercial"),AK253="Yes"),3*T253/1000,AND(H253="Gas Tankless",AK253="Yes"),100,TRUE,0)</f>
        <v>100</v>
      </c>
      <c r="AM253" s="1">
        <f t="shared" si="3"/>
        <v>50</v>
      </c>
    </row>
    <row r="254" spans="1:39">
      <c r="A254">
        <v>2453186</v>
      </c>
      <c r="B254" t="s">
        <v>2918</v>
      </c>
      <c r="C254" t="s">
        <v>966</v>
      </c>
      <c r="D254" t="s">
        <v>3124</v>
      </c>
      <c r="E254" t="s">
        <v>3124</v>
      </c>
      <c r="H254" t="s">
        <v>2721</v>
      </c>
      <c r="J254" t="s">
        <v>2931</v>
      </c>
      <c r="N254">
        <v>4.5999999999999996</v>
      </c>
      <c r="O254">
        <v>0.4</v>
      </c>
      <c r="P254" t="s">
        <v>2724</v>
      </c>
      <c r="Q254">
        <v>0.95</v>
      </c>
      <c r="R254">
        <v>178</v>
      </c>
      <c r="S254">
        <v>194.53</v>
      </c>
      <c r="T254">
        <v>160000</v>
      </c>
      <c r="U254">
        <v>4</v>
      </c>
      <c r="Z254">
        <v>2</v>
      </c>
      <c r="AA254">
        <v>3</v>
      </c>
      <c r="AB254">
        <v>11.5</v>
      </c>
      <c r="AC254">
        <v>26.4</v>
      </c>
      <c r="AD254">
        <v>18.5</v>
      </c>
      <c r="AE254" t="s">
        <v>2725</v>
      </c>
      <c r="AF254" s="2">
        <v>44696</v>
      </c>
      <c r="AG254" s="2">
        <v>45027</v>
      </c>
      <c r="AH254" t="s">
        <v>2731</v>
      </c>
      <c r="AI254" t="s">
        <v>3125</v>
      </c>
      <c r="AJ254" t="s">
        <v>2728</v>
      </c>
      <c r="AK254" t="str" cm="1">
        <f t="array" ref="AK254">_xlfn.IFS(AND(OR(H254="Gas Storage",H254="Gas-fired Storage Residential-duty Commercial"),Q254&gt;=0.9),"Yes",AND(H254="Gas Tankless",Q254&gt;=0.87),"Yes",TRUE,"No")</f>
        <v>Yes</v>
      </c>
      <c r="AL254" s="1" cm="1">
        <f t="array" ref="AL254">_xlfn.IFS(AND(OR(H254="Gas Storage",H254="Gas-fired Storage Residential-duty Commercial"),AK254="Yes"),3*T254/1000,AND(H254="Gas Tankless",AK254="Yes"),100,TRUE,0)</f>
        <v>100</v>
      </c>
      <c r="AM254" s="1">
        <f t="shared" si="3"/>
        <v>50</v>
      </c>
    </row>
    <row r="255" spans="1:39">
      <c r="A255">
        <v>2453192</v>
      </c>
      <c r="B255" t="s">
        <v>2918</v>
      </c>
      <c r="C255" t="s">
        <v>966</v>
      </c>
      <c r="D255" t="s">
        <v>3126</v>
      </c>
      <c r="E255" t="s">
        <v>3126</v>
      </c>
      <c r="H255" t="s">
        <v>2721</v>
      </c>
      <c r="J255" t="s">
        <v>2931</v>
      </c>
      <c r="N255">
        <v>4.5</v>
      </c>
      <c r="O255">
        <v>0.4</v>
      </c>
      <c r="P255" t="s">
        <v>2724</v>
      </c>
      <c r="Q255">
        <v>0.95</v>
      </c>
      <c r="R255">
        <v>178</v>
      </c>
      <c r="S255">
        <v>194.53</v>
      </c>
      <c r="T255">
        <v>160000</v>
      </c>
      <c r="U255">
        <v>4</v>
      </c>
      <c r="Z255">
        <v>2</v>
      </c>
      <c r="AB255">
        <v>11.5</v>
      </c>
      <c r="AC255">
        <v>26.4</v>
      </c>
      <c r="AD255">
        <v>18.5</v>
      </c>
      <c r="AE255" t="s">
        <v>2725</v>
      </c>
      <c r="AF255" s="2">
        <v>44696</v>
      </c>
      <c r="AG255" s="2">
        <v>45027</v>
      </c>
      <c r="AH255" t="s">
        <v>2731</v>
      </c>
      <c r="AI255" t="s">
        <v>3127</v>
      </c>
      <c r="AJ255" t="s">
        <v>2728</v>
      </c>
      <c r="AK255" t="str" cm="1">
        <f t="array" ref="AK255">_xlfn.IFS(AND(OR(H255="Gas Storage",H255="Gas-fired Storage Residential-duty Commercial"),Q255&gt;=0.9),"Yes",AND(H255="Gas Tankless",Q255&gt;=0.87),"Yes",TRUE,"No")</f>
        <v>Yes</v>
      </c>
      <c r="AL255" s="1" cm="1">
        <f t="array" ref="AL255">_xlfn.IFS(AND(OR(H255="Gas Storage",H255="Gas-fired Storage Residential-duty Commercial"),AK255="Yes"),3*T255/1000,AND(H255="Gas Tankless",AK255="Yes"),100,TRUE,0)</f>
        <v>100</v>
      </c>
      <c r="AM255" s="1">
        <f t="shared" si="3"/>
        <v>50</v>
      </c>
    </row>
    <row r="256" spans="1:39">
      <c r="A256">
        <v>2453196</v>
      </c>
      <c r="B256" t="s">
        <v>2918</v>
      </c>
      <c r="C256" t="s">
        <v>966</v>
      </c>
      <c r="D256" t="s">
        <v>3128</v>
      </c>
      <c r="E256" t="s">
        <v>3128</v>
      </c>
      <c r="H256" t="s">
        <v>2721</v>
      </c>
      <c r="J256" t="s">
        <v>2931</v>
      </c>
      <c r="N256">
        <v>5.3</v>
      </c>
      <c r="O256">
        <v>0.4</v>
      </c>
      <c r="P256" t="s">
        <v>2724</v>
      </c>
      <c r="Q256">
        <v>0.95</v>
      </c>
      <c r="R256">
        <v>178</v>
      </c>
      <c r="S256">
        <v>194.53</v>
      </c>
      <c r="T256">
        <v>180000</v>
      </c>
      <c r="U256">
        <v>4</v>
      </c>
      <c r="Z256">
        <v>1</v>
      </c>
      <c r="AB256">
        <v>11.5</v>
      </c>
      <c r="AC256">
        <v>26.4</v>
      </c>
      <c r="AD256">
        <v>18.5</v>
      </c>
      <c r="AE256" t="s">
        <v>2725</v>
      </c>
      <c r="AF256" s="2">
        <v>44696</v>
      </c>
      <c r="AG256" s="2">
        <v>45027</v>
      </c>
      <c r="AH256" t="s">
        <v>2731</v>
      </c>
      <c r="AI256" t="s">
        <v>3129</v>
      </c>
      <c r="AJ256" t="s">
        <v>2728</v>
      </c>
      <c r="AK256" t="str" cm="1">
        <f t="array" ref="AK256">_xlfn.IFS(AND(OR(H256="Gas Storage",H256="Gas-fired Storage Residential-duty Commercial"),Q256&gt;=0.9),"Yes",AND(H256="Gas Tankless",Q256&gt;=0.87),"Yes",TRUE,"No")</f>
        <v>Yes</v>
      </c>
      <c r="AL256" s="1" cm="1">
        <f t="array" ref="AL256">_xlfn.IFS(AND(OR(H256="Gas Storage",H256="Gas-fired Storage Residential-duty Commercial"),AK256="Yes"),3*T256/1000,AND(H256="Gas Tankless",AK256="Yes"),100,TRUE,0)</f>
        <v>100</v>
      </c>
      <c r="AM256" s="1">
        <f t="shared" si="3"/>
        <v>50</v>
      </c>
    </row>
    <row r="257" spans="1:39">
      <c r="A257">
        <v>2453194</v>
      </c>
      <c r="B257" t="s">
        <v>2918</v>
      </c>
      <c r="C257" t="s">
        <v>966</v>
      </c>
      <c r="D257" t="s">
        <v>3130</v>
      </c>
      <c r="E257" t="s">
        <v>3130</v>
      </c>
      <c r="H257" t="s">
        <v>2721</v>
      </c>
      <c r="J257" t="s">
        <v>2931</v>
      </c>
      <c r="N257">
        <v>5.2</v>
      </c>
      <c r="O257">
        <v>0.4</v>
      </c>
      <c r="P257" t="s">
        <v>2724</v>
      </c>
      <c r="Q257">
        <v>0.95</v>
      </c>
      <c r="R257">
        <v>178</v>
      </c>
      <c r="S257">
        <v>194.53</v>
      </c>
      <c r="T257">
        <v>180000</v>
      </c>
      <c r="U257">
        <v>4</v>
      </c>
      <c r="Z257">
        <v>2</v>
      </c>
      <c r="AB257">
        <v>11.5</v>
      </c>
      <c r="AC257">
        <v>26.4</v>
      </c>
      <c r="AD257">
        <v>18.5</v>
      </c>
      <c r="AE257" t="s">
        <v>2725</v>
      </c>
      <c r="AF257" s="2">
        <v>44696</v>
      </c>
      <c r="AG257" s="2">
        <v>45027</v>
      </c>
      <c r="AH257" t="s">
        <v>2731</v>
      </c>
      <c r="AI257" t="s">
        <v>3131</v>
      </c>
      <c r="AJ257" t="s">
        <v>2728</v>
      </c>
      <c r="AK257" t="str" cm="1">
        <f t="array" ref="AK257">_xlfn.IFS(AND(OR(H257="Gas Storage",H257="Gas-fired Storage Residential-duty Commercial"),Q257&gt;=0.9),"Yes",AND(H257="Gas Tankless",Q257&gt;=0.87),"Yes",TRUE,"No")</f>
        <v>Yes</v>
      </c>
      <c r="AL257" s="1" cm="1">
        <f t="array" ref="AL257">_xlfn.IFS(AND(OR(H257="Gas Storage",H257="Gas-fired Storage Residential-duty Commercial"),AK257="Yes"),3*T257/1000,AND(H257="Gas Tankless",AK257="Yes"),100,TRUE,0)</f>
        <v>100</v>
      </c>
      <c r="AM257" s="1">
        <f t="shared" si="3"/>
        <v>50</v>
      </c>
    </row>
    <row r="258" spans="1:39">
      <c r="A258">
        <v>2453203</v>
      </c>
      <c r="B258" t="s">
        <v>2918</v>
      </c>
      <c r="C258" t="s">
        <v>966</v>
      </c>
      <c r="D258" t="s">
        <v>3132</v>
      </c>
      <c r="E258" t="s">
        <v>3132</v>
      </c>
      <c r="H258" t="s">
        <v>2721</v>
      </c>
      <c r="J258" t="s">
        <v>2931</v>
      </c>
      <c r="N258">
        <v>5.7</v>
      </c>
      <c r="O258">
        <v>0.4</v>
      </c>
      <c r="P258" t="s">
        <v>2724</v>
      </c>
      <c r="Q258">
        <v>0.95</v>
      </c>
      <c r="R258">
        <v>178</v>
      </c>
      <c r="S258">
        <v>194.53</v>
      </c>
      <c r="T258">
        <v>199000</v>
      </c>
      <c r="U258">
        <v>4</v>
      </c>
      <c r="Z258">
        <v>1</v>
      </c>
      <c r="AB258">
        <v>11.5</v>
      </c>
      <c r="AC258">
        <v>26.4</v>
      </c>
      <c r="AD258">
        <v>18.5</v>
      </c>
      <c r="AE258" t="s">
        <v>2725</v>
      </c>
      <c r="AF258" s="2">
        <v>44696</v>
      </c>
      <c r="AG258" s="2">
        <v>45027</v>
      </c>
      <c r="AH258" t="s">
        <v>2731</v>
      </c>
      <c r="AI258" t="s">
        <v>3133</v>
      </c>
      <c r="AJ258" t="s">
        <v>2728</v>
      </c>
      <c r="AK258" t="str" cm="1">
        <f t="array" ref="AK258">_xlfn.IFS(AND(OR(H258="Gas Storage",H258="Gas-fired Storage Residential-duty Commercial"),Q258&gt;=0.9),"Yes",AND(H258="Gas Tankless",Q258&gt;=0.87),"Yes",TRUE,"No")</f>
        <v>Yes</v>
      </c>
      <c r="AL258" s="1" cm="1">
        <f t="array" ref="AL258">_xlfn.IFS(AND(OR(H258="Gas Storage",H258="Gas-fired Storage Residential-duty Commercial"),AK258="Yes"),3*T258/1000,AND(H258="Gas Tankless",AK258="Yes"),100,TRUE,0)</f>
        <v>100</v>
      </c>
      <c r="AM258" s="1">
        <f t="shared" si="3"/>
        <v>50</v>
      </c>
    </row>
    <row r="259" spans="1:39">
      <c r="A259">
        <v>2453188</v>
      </c>
      <c r="B259" t="s">
        <v>2918</v>
      </c>
      <c r="C259" t="s">
        <v>966</v>
      </c>
      <c r="D259" t="s">
        <v>3134</v>
      </c>
      <c r="E259" t="s">
        <v>3134</v>
      </c>
      <c r="H259" t="s">
        <v>2721</v>
      </c>
      <c r="J259" t="s">
        <v>2931</v>
      </c>
      <c r="N259">
        <v>5.7</v>
      </c>
      <c r="O259">
        <v>0.4</v>
      </c>
      <c r="P259" t="s">
        <v>2724</v>
      </c>
      <c r="Q259">
        <v>0.95</v>
      </c>
      <c r="R259">
        <v>178</v>
      </c>
      <c r="S259">
        <v>194.53</v>
      </c>
      <c r="T259">
        <v>199000</v>
      </c>
      <c r="U259">
        <v>4</v>
      </c>
      <c r="Z259">
        <v>2</v>
      </c>
      <c r="AB259">
        <v>11.5</v>
      </c>
      <c r="AC259">
        <v>26.4</v>
      </c>
      <c r="AD259">
        <v>18.5</v>
      </c>
      <c r="AE259" t="s">
        <v>2725</v>
      </c>
      <c r="AF259" s="2">
        <v>44696</v>
      </c>
      <c r="AG259" s="2">
        <v>45027</v>
      </c>
      <c r="AH259" t="s">
        <v>2731</v>
      </c>
      <c r="AI259" t="s">
        <v>3135</v>
      </c>
      <c r="AJ259" t="s">
        <v>2728</v>
      </c>
      <c r="AK259" t="str" cm="1">
        <f t="array" ref="AK259">_xlfn.IFS(AND(OR(H259="Gas Storage",H259="Gas-fired Storage Residential-duty Commercial"),Q259&gt;=0.9),"Yes",AND(H259="Gas Tankless",Q259&gt;=0.87),"Yes",TRUE,"No")</f>
        <v>Yes</v>
      </c>
      <c r="AL259" s="1" cm="1">
        <f t="array" ref="AL259">_xlfn.IFS(AND(OR(H259="Gas Storage",H259="Gas-fired Storage Residential-duty Commercial"),AK259="Yes"),3*T259/1000,AND(H259="Gas Tankless",AK259="Yes"),100,TRUE,0)</f>
        <v>100</v>
      </c>
      <c r="AM259" s="1">
        <f t="shared" ref="AM259:AM270" si="4">IF(AND(H259="Gas Tankless",AK259="Yes"),50,0)</f>
        <v>50</v>
      </c>
    </row>
    <row r="260" spans="1:39">
      <c r="A260">
        <v>3387732</v>
      </c>
      <c r="B260" t="s">
        <v>2918</v>
      </c>
      <c r="C260" t="s">
        <v>966</v>
      </c>
      <c r="D260" t="s">
        <v>2017</v>
      </c>
      <c r="E260" t="s">
        <v>2017</v>
      </c>
      <c r="H260" t="s">
        <v>2721</v>
      </c>
      <c r="J260" t="s">
        <v>2931</v>
      </c>
      <c r="K260" t="s">
        <v>2737</v>
      </c>
      <c r="L260">
        <v>0</v>
      </c>
      <c r="N260">
        <v>3.8</v>
      </c>
      <c r="O260">
        <v>0.1</v>
      </c>
      <c r="P260" t="s">
        <v>3136</v>
      </c>
      <c r="Q260">
        <v>0.97</v>
      </c>
      <c r="R260">
        <v>114</v>
      </c>
      <c r="S260">
        <v>124.59</v>
      </c>
      <c r="T260">
        <v>130000</v>
      </c>
      <c r="U260">
        <v>4</v>
      </c>
      <c r="V260">
        <v>98</v>
      </c>
      <c r="W260">
        <v>25.8</v>
      </c>
      <c r="X260">
        <v>25.8</v>
      </c>
      <c r="Y260">
        <v>11.4</v>
      </c>
      <c r="Z260">
        <v>2</v>
      </c>
      <c r="AB260">
        <v>11.4</v>
      </c>
      <c r="AC260">
        <v>25.8</v>
      </c>
      <c r="AD260">
        <v>18.5</v>
      </c>
      <c r="AE260" t="s">
        <v>2725</v>
      </c>
      <c r="AF260" s="2">
        <v>45352</v>
      </c>
      <c r="AG260" s="2">
        <v>45316</v>
      </c>
      <c r="AH260" t="s">
        <v>2731</v>
      </c>
      <c r="AI260" t="s">
        <v>3137</v>
      </c>
      <c r="AJ260" t="s">
        <v>2728</v>
      </c>
      <c r="AK260" t="str" cm="1">
        <f t="array" ref="AK260">_xlfn.IFS(AND(OR(H260="Gas Storage",H260="Gas-fired Storage Residential-duty Commercial"),Q260&gt;=0.9),"Yes",AND(H260="Gas Tankless",Q260&gt;=0.87),"Yes",TRUE,"No")</f>
        <v>Yes</v>
      </c>
      <c r="AL260" s="1" cm="1">
        <f t="array" ref="AL260">_xlfn.IFS(AND(OR(H260="Gas Storage",H260="Gas-fired Storage Residential-duty Commercial"),AK260="Yes"),3*T260/1000,AND(H260="Gas Tankless",AK260="Yes"),100,TRUE,0)</f>
        <v>100</v>
      </c>
      <c r="AM260" s="1">
        <f t="shared" si="4"/>
        <v>50</v>
      </c>
    </row>
    <row r="261" spans="1:39">
      <c r="A261">
        <v>3387731</v>
      </c>
      <c r="B261" t="s">
        <v>2918</v>
      </c>
      <c r="C261" t="s">
        <v>966</v>
      </c>
      <c r="D261" t="s">
        <v>2016</v>
      </c>
      <c r="E261" t="s">
        <v>2016</v>
      </c>
      <c r="H261" t="s">
        <v>2721</v>
      </c>
      <c r="J261" t="s">
        <v>2931</v>
      </c>
      <c r="K261" t="s">
        <v>2737</v>
      </c>
      <c r="L261">
        <v>0</v>
      </c>
      <c r="N261">
        <v>4.5999999999999996</v>
      </c>
      <c r="O261">
        <v>0.1</v>
      </c>
      <c r="P261" t="s">
        <v>2724</v>
      </c>
      <c r="Q261">
        <v>0.97</v>
      </c>
      <c r="R261">
        <v>175</v>
      </c>
      <c r="S261">
        <v>191.25</v>
      </c>
      <c r="T261">
        <v>160000</v>
      </c>
      <c r="U261">
        <v>4</v>
      </c>
      <c r="V261">
        <v>98</v>
      </c>
      <c r="W261">
        <v>25.8</v>
      </c>
      <c r="X261">
        <v>25.8</v>
      </c>
      <c r="Y261">
        <v>11.4</v>
      </c>
      <c r="Z261">
        <v>2</v>
      </c>
      <c r="AB261">
        <v>11.4</v>
      </c>
      <c r="AC261">
        <v>25.8</v>
      </c>
      <c r="AD261">
        <v>18.5</v>
      </c>
      <c r="AE261" t="s">
        <v>2725</v>
      </c>
      <c r="AF261" s="2">
        <v>45352</v>
      </c>
      <c r="AG261" s="2">
        <v>45316</v>
      </c>
      <c r="AH261" t="s">
        <v>2731</v>
      </c>
      <c r="AI261" t="s">
        <v>3138</v>
      </c>
      <c r="AJ261" t="s">
        <v>2728</v>
      </c>
      <c r="AK261" t="str" cm="1">
        <f t="array" ref="AK261">_xlfn.IFS(AND(OR(H261="Gas Storage",H261="Gas-fired Storage Residential-duty Commercial"),Q261&gt;=0.9),"Yes",AND(H261="Gas Tankless",Q261&gt;=0.87),"Yes",TRUE,"No")</f>
        <v>Yes</v>
      </c>
      <c r="AL261" s="1" cm="1">
        <f t="array" ref="AL261">_xlfn.IFS(AND(OR(H261="Gas Storage",H261="Gas-fired Storage Residential-duty Commercial"),AK261="Yes"),3*T261/1000,AND(H261="Gas Tankless",AK261="Yes"),100,TRUE,0)</f>
        <v>100</v>
      </c>
      <c r="AM261" s="1">
        <f t="shared" si="4"/>
        <v>50</v>
      </c>
    </row>
    <row r="262" spans="1:39">
      <c r="A262">
        <v>3387733</v>
      </c>
      <c r="B262" t="s">
        <v>2918</v>
      </c>
      <c r="C262" t="s">
        <v>966</v>
      </c>
      <c r="D262" t="s">
        <v>2015</v>
      </c>
      <c r="E262" t="s">
        <v>2015</v>
      </c>
      <c r="H262" t="s">
        <v>2721</v>
      </c>
      <c r="J262" t="s">
        <v>2931</v>
      </c>
      <c r="K262" t="s">
        <v>2737</v>
      </c>
      <c r="L262">
        <v>0</v>
      </c>
      <c r="N262">
        <v>5.3</v>
      </c>
      <c r="O262">
        <v>0.1</v>
      </c>
      <c r="P262" t="s">
        <v>2724</v>
      </c>
      <c r="Q262">
        <v>0.98</v>
      </c>
      <c r="R262">
        <v>173</v>
      </c>
      <c r="S262">
        <v>189.07</v>
      </c>
      <c r="T262">
        <v>180000</v>
      </c>
      <c r="U262">
        <v>4</v>
      </c>
      <c r="V262">
        <v>98</v>
      </c>
      <c r="W262">
        <v>25.8</v>
      </c>
      <c r="X262">
        <v>25.8</v>
      </c>
      <c r="Y262">
        <v>11.4</v>
      </c>
      <c r="Z262">
        <v>2</v>
      </c>
      <c r="AB262">
        <v>11.4</v>
      </c>
      <c r="AC262">
        <v>25.8</v>
      </c>
      <c r="AD262">
        <v>18.5</v>
      </c>
      <c r="AE262" t="s">
        <v>2725</v>
      </c>
      <c r="AF262" s="2">
        <v>45352</v>
      </c>
      <c r="AG262" s="2">
        <v>45316</v>
      </c>
      <c r="AH262" t="s">
        <v>2731</v>
      </c>
      <c r="AI262" t="s">
        <v>3139</v>
      </c>
      <c r="AJ262" t="s">
        <v>2728</v>
      </c>
      <c r="AK262" t="str" cm="1">
        <f t="array" ref="AK262">_xlfn.IFS(AND(OR(H262="Gas Storage",H262="Gas-fired Storage Residential-duty Commercial"),Q262&gt;=0.9),"Yes",AND(H262="Gas Tankless",Q262&gt;=0.87),"Yes",TRUE,"No")</f>
        <v>Yes</v>
      </c>
      <c r="AL262" s="1" cm="1">
        <f t="array" ref="AL262">_xlfn.IFS(AND(OR(H262="Gas Storage",H262="Gas-fired Storage Residential-duty Commercial"),AK262="Yes"),3*T262/1000,AND(H262="Gas Tankless",AK262="Yes"),100,TRUE,0)</f>
        <v>100</v>
      </c>
      <c r="AM262" s="1">
        <f t="shared" si="4"/>
        <v>50</v>
      </c>
    </row>
    <row r="263" spans="1:39">
      <c r="A263">
        <v>3387617</v>
      </c>
      <c r="B263" t="s">
        <v>2918</v>
      </c>
      <c r="C263" t="s">
        <v>966</v>
      </c>
      <c r="D263" t="s">
        <v>2014</v>
      </c>
      <c r="E263" t="s">
        <v>2014</v>
      </c>
      <c r="H263" t="s">
        <v>2721</v>
      </c>
      <c r="J263" t="s">
        <v>2931</v>
      </c>
      <c r="K263" t="s">
        <v>2737</v>
      </c>
      <c r="L263">
        <v>0</v>
      </c>
      <c r="N263">
        <v>5.8</v>
      </c>
      <c r="O263">
        <v>0.1</v>
      </c>
      <c r="P263" t="s">
        <v>2724</v>
      </c>
      <c r="Q263">
        <v>0.98</v>
      </c>
      <c r="R263">
        <v>173</v>
      </c>
      <c r="S263">
        <v>189.07</v>
      </c>
      <c r="T263">
        <v>199000</v>
      </c>
      <c r="U263">
        <v>4</v>
      </c>
      <c r="V263">
        <v>99</v>
      </c>
      <c r="W263">
        <v>25.8</v>
      </c>
      <c r="X263">
        <v>25.8</v>
      </c>
      <c r="Y263">
        <v>11.4</v>
      </c>
      <c r="Z263">
        <v>2</v>
      </c>
      <c r="AB263">
        <v>11.4</v>
      </c>
      <c r="AC263">
        <v>25.8</v>
      </c>
      <c r="AD263">
        <v>18.5</v>
      </c>
      <c r="AE263" t="s">
        <v>2725</v>
      </c>
      <c r="AF263" s="2">
        <v>45352</v>
      </c>
      <c r="AG263" s="2">
        <v>45310</v>
      </c>
      <c r="AH263" t="s">
        <v>2731</v>
      </c>
      <c r="AI263" t="s">
        <v>3140</v>
      </c>
      <c r="AJ263" t="s">
        <v>2728</v>
      </c>
      <c r="AK263" t="str" cm="1">
        <f t="array" ref="AK263">_xlfn.IFS(AND(OR(H263="Gas Storage",H263="Gas-fired Storage Residential-duty Commercial"),Q263&gt;=0.9),"Yes",AND(H263="Gas Tankless",Q263&gt;=0.87),"Yes",TRUE,"No")</f>
        <v>Yes</v>
      </c>
      <c r="AL263" s="1" cm="1">
        <f t="array" ref="AL263">_xlfn.IFS(AND(OR(H263="Gas Storage",H263="Gas-fired Storage Residential-duty Commercial"),AK263="Yes"),3*T263/1000,AND(H263="Gas Tankless",AK263="Yes"),100,TRUE,0)</f>
        <v>100</v>
      </c>
      <c r="AM263" s="1">
        <f t="shared" si="4"/>
        <v>50</v>
      </c>
    </row>
    <row r="264" spans="1:39">
      <c r="A264">
        <v>3387735</v>
      </c>
      <c r="B264" t="s">
        <v>2918</v>
      </c>
      <c r="C264" t="s">
        <v>966</v>
      </c>
      <c r="D264" t="s">
        <v>2385</v>
      </c>
      <c r="E264" t="s">
        <v>2385</v>
      </c>
      <c r="H264" t="s">
        <v>2721</v>
      </c>
      <c r="J264" t="s">
        <v>2931</v>
      </c>
      <c r="K264" t="s">
        <v>2737</v>
      </c>
      <c r="L264">
        <v>0</v>
      </c>
      <c r="N264">
        <v>4.5999999999999996</v>
      </c>
      <c r="O264">
        <v>0.1</v>
      </c>
      <c r="P264" t="s">
        <v>2724</v>
      </c>
      <c r="Q264">
        <v>0.97</v>
      </c>
      <c r="R264">
        <v>175</v>
      </c>
      <c r="S264">
        <v>191.25</v>
      </c>
      <c r="T264">
        <v>160000</v>
      </c>
      <c r="U264">
        <v>4</v>
      </c>
      <c r="V264">
        <v>98</v>
      </c>
      <c r="W264">
        <v>25.8</v>
      </c>
      <c r="X264">
        <v>25.8</v>
      </c>
      <c r="Y264">
        <v>11.4</v>
      </c>
      <c r="Z264">
        <v>2</v>
      </c>
      <c r="AB264">
        <v>11.4</v>
      </c>
      <c r="AC264">
        <v>25.8</v>
      </c>
      <c r="AD264">
        <v>18.5</v>
      </c>
      <c r="AE264" t="s">
        <v>2725</v>
      </c>
      <c r="AF264" s="2">
        <v>45352</v>
      </c>
      <c r="AG264" s="2">
        <v>45316</v>
      </c>
      <c r="AH264" t="s">
        <v>2731</v>
      </c>
      <c r="AI264" t="s">
        <v>3141</v>
      </c>
      <c r="AJ264" t="s">
        <v>2728</v>
      </c>
      <c r="AK264" t="str" cm="1">
        <f t="array" ref="AK264">_xlfn.IFS(AND(OR(H264="Gas Storage",H264="Gas-fired Storage Residential-duty Commercial"),Q264&gt;=0.9),"Yes",AND(H264="Gas Tankless",Q264&gt;=0.87),"Yes",TRUE,"No")</f>
        <v>Yes</v>
      </c>
      <c r="AL264" s="1" cm="1">
        <f t="array" ref="AL264">_xlfn.IFS(AND(OR(H264="Gas Storage",H264="Gas-fired Storage Residential-duty Commercial"),AK264="Yes"),3*T264/1000,AND(H264="Gas Tankless",AK264="Yes"),100,TRUE,0)</f>
        <v>100</v>
      </c>
      <c r="AM264" s="1">
        <f t="shared" si="4"/>
        <v>50</v>
      </c>
    </row>
    <row r="265" spans="1:39">
      <c r="A265">
        <v>3387734</v>
      </c>
      <c r="B265" t="s">
        <v>2918</v>
      </c>
      <c r="C265" t="s">
        <v>966</v>
      </c>
      <c r="D265" t="s">
        <v>2382</v>
      </c>
      <c r="E265" t="s">
        <v>2382</v>
      </c>
      <c r="H265" t="s">
        <v>2721</v>
      </c>
      <c r="J265" t="s">
        <v>2931</v>
      </c>
      <c r="K265" t="s">
        <v>2737</v>
      </c>
      <c r="L265">
        <v>0</v>
      </c>
      <c r="N265">
        <v>5.8</v>
      </c>
      <c r="O265">
        <v>0.1</v>
      </c>
      <c r="P265" t="s">
        <v>2724</v>
      </c>
      <c r="Q265">
        <v>0.98</v>
      </c>
      <c r="R265">
        <v>173</v>
      </c>
      <c r="S265">
        <v>189.07</v>
      </c>
      <c r="T265">
        <v>199000</v>
      </c>
      <c r="U265">
        <v>4</v>
      </c>
      <c r="V265">
        <v>99</v>
      </c>
      <c r="W265">
        <v>25.8</v>
      </c>
      <c r="X265">
        <v>25.8</v>
      </c>
      <c r="Y265">
        <v>11.4</v>
      </c>
      <c r="Z265">
        <v>2</v>
      </c>
      <c r="AB265">
        <v>11.4</v>
      </c>
      <c r="AC265">
        <v>25.8</v>
      </c>
      <c r="AD265">
        <v>18.5</v>
      </c>
      <c r="AE265" t="s">
        <v>2725</v>
      </c>
      <c r="AF265" s="2">
        <v>45309</v>
      </c>
      <c r="AG265" s="2">
        <v>45316</v>
      </c>
      <c r="AH265" t="s">
        <v>2731</v>
      </c>
      <c r="AI265" t="s">
        <v>3142</v>
      </c>
      <c r="AJ265" t="s">
        <v>2728</v>
      </c>
      <c r="AK265" t="str" cm="1">
        <f t="array" ref="AK265">_xlfn.IFS(AND(OR(H265="Gas Storage",H265="Gas-fired Storage Residential-duty Commercial"),Q265&gt;=0.9),"Yes",AND(H265="Gas Tankless",Q265&gt;=0.87),"Yes",TRUE,"No")</f>
        <v>Yes</v>
      </c>
      <c r="AL265" s="1" cm="1">
        <f t="array" ref="AL265">_xlfn.IFS(AND(OR(H265="Gas Storage",H265="Gas-fired Storage Residential-duty Commercial"),AK265="Yes"),3*T265/1000,AND(H265="Gas Tankless",AK265="Yes"),100,TRUE,0)</f>
        <v>100</v>
      </c>
      <c r="AM265" s="1">
        <f t="shared" si="4"/>
        <v>50</v>
      </c>
    </row>
    <row r="266" spans="1:39">
      <c r="A266">
        <v>2667822</v>
      </c>
      <c r="B266" t="s">
        <v>3143</v>
      </c>
      <c r="C266" t="s">
        <v>3144</v>
      </c>
      <c r="D266" t="s">
        <v>2026</v>
      </c>
      <c r="E266" t="s">
        <v>2026</v>
      </c>
      <c r="G266">
        <v>810139790006</v>
      </c>
      <c r="H266" t="s">
        <v>2721</v>
      </c>
      <c r="J266" t="s">
        <v>2931</v>
      </c>
      <c r="L266">
        <v>1</v>
      </c>
      <c r="N266">
        <v>5.7</v>
      </c>
      <c r="O266">
        <v>0.3</v>
      </c>
      <c r="P266" t="s">
        <v>2724</v>
      </c>
      <c r="Q266">
        <v>0.95</v>
      </c>
      <c r="R266">
        <v>178</v>
      </c>
      <c r="S266">
        <v>194.53</v>
      </c>
      <c r="T266">
        <v>199000</v>
      </c>
      <c r="U266">
        <v>5</v>
      </c>
      <c r="V266">
        <v>97</v>
      </c>
      <c r="W266">
        <v>27.6</v>
      </c>
      <c r="X266">
        <v>720</v>
      </c>
      <c r="Y266">
        <v>19.7</v>
      </c>
      <c r="Z266">
        <v>2</v>
      </c>
      <c r="AA266">
        <v>2</v>
      </c>
      <c r="AB266">
        <v>13.4</v>
      </c>
      <c r="AC266">
        <v>27.6</v>
      </c>
      <c r="AD266">
        <v>19.7</v>
      </c>
      <c r="AE266" t="s">
        <v>2725</v>
      </c>
      <c r="AF266" s="2">
        <v>44588</v>
      </c>
      <c r="AG266" s="2">
        <v>45182</v>
      </c>
      <c r="AH266" t="s">
        <v>2731</v>
      </c>
      <c r="AI266" t="s">
        <v>3145</v>
      </c>
      <c r="AJ266" t="s">
        <v>2728</v>
      </c>
      <c r="AK266" t="str" cm="1">
        <f t="array" ref="AK266">_xlfn.IFS(AND(OR(H266="Gas Storage",H266="Gas-fired Storage Residential-duty Commercial"),Q266&gt;=0.9),"Yes",AND(H266="Gas Tankless",Q266&gt;=0.87),"Yes",TRUE,"No")</f>
        <v>Yes</v>
      </c>
      <c r="AL266" s="1" cm="1">
        <f t="array" ref="AL266">_xlfn.IFS(AND(OR(H266="Gas Storage",H266="Gas-fired Storage Residential-duty Commercial"),AK266="Yes"),3*T266/1000,AND(H266="Gas Tankless",AK266="Yes"),100,TRUE,0)</f>
        <v>100</v>
      </c>
      <c r="AM266" s="1">
        <f t="shared" si="4"/>
        <v>50</v>
      </c>
    </row>
    <row r="267" spans="1:39">
      <c r="A267">
        <v>2408824</v>
      </c>
      <c r="B267" t="s">
        <v>3143</v>
      </c>
      <c r="C267" t="s">
        <v>3144</v>
      </c>
      <c r="D267" t="s">
        <v>2024</v>
      </c>
      <c r="E267" t="s">
        <v>2024</v>
      </c>
      <c r="H267" t="s">
        <v>2721</v>
      </c>
      <c r="J267" t="s">
        <v>2931</v>
      </c>
      <c r="N267">
        <v>4.3</v>
      </c>
      <c r="O267">
        <v>0.5</v>
      </c>
      <c r="P267" t="s">
        <v>2724</v>
      </c>
      <c r="Q267">
        <v>0.95</v>
      </c>
      <c r="R267">
        <v>178</v>
      </c>
      <c r="S267">
        <v>194.53</v>
      </c>
      <c r="T267">
        <v>150000</v>
      </c>
      <c r="U267">
        <v>5</v>
      </c>
      <c r="Z267">
        <v>2</v>
      </c>
      <c r="AA267">
        <v>2</v>
      </c>
      <c r="AB267">
        <v>11.6</v>
      </c>
      <c r="AC267">
        <v>27.6</v>
      </c>
      <c r="AD267">
        <v>18.100000000000001</v>
      </c>
      <c r="AE267" t="s">
        <v>2725</v>
      </c>
      <c r="AF267" s="2">
        <v>42732</v>
      </c>
      <c r="AG267" s="2">
        <v>44980</v>
      </c>
      <c r="AH267" t="s">
        <v>2731</v>
      </c>
      <c r="AI267" t="s">
        <v>3146</v>
      </c>
      <c r="AJ267" t="s">
        <v>2728</v>
      </c>
      <c r="AK267" t="str" cm="1">
        <f t="array" ref="AK267">_xlfn.IFS(AND(OR(H267="Gas Storage",H267="Gas-fired Storage Residential-duty Commercial"),Q267&gt;=0.9),"Yes",AND(H267="Gas Tankless",Q267&gt;=0.87),"Yes",TRUE,"No")</f>
        <v>Yes</v>
      </c>
      <c r="AL267" s="1" cm="1">
        <f t="array" ref="AL267">_xlfn.IFS(AND(OR(H267="Gas Storage",H267="Gas-fired Storage Residential-duty Commercial"),AK267="Yes"),3*T267/1000,AND(H267="Gas Tankless",AK267="Yes"),100,TRUE,0)</f>
        <v>100</v>
      </c>
      <c r="AM267" s="1">
        <f t="shared" si="4"/>
        <v>50</v>
      </c>
    </row>
    <row r="268" spans="1:39">
      <c r="A268">
        <v>2408823</v>
      </c>
      <c r="B268" t="s">
        <v>3143</v>
      </c>
      <c r="C268" t="s">
        <v>3144</v>
      </c>
      <c r="D268" t="s">
        <v>2025</v>
      </c>
      <c r="E268" t="s">
        <v>2025</v>
      </c>
      <c r="H268" t="s">
        <v>2721</v>
      </c>
      <c r="J268" t="s">
        <v>2931</v>
      </c>
      <c r="N268">
        <v>5.7</v>
      </c>
      <c r="O268">
        <v>0.5</v>
      </c>
      <c r="P268" t="s">
        <v>2724</v>
      </c>
      <c r="Q268">
        <v>0.95</v>
      </c>
      <c r="R268">
        <v>178</v>
      </c>
      <c r="S268">
        <v>194.53</v>
      </c>
      <c r="T268">
        <v>199000</v>
      </c>
      <c r="U268">
        <v>5</v>
      </c>
      <c r="Z268">
        <v>2</v>
      </c>
      <c r="AA268">
        <v>2</v>
      </c>
      <c r="AB268">
        <v>11.6</v>
      </c>
      <c r="AC268">
        <v>27.6</v>
      </c>
      <c r="AD268">
        <v>18.100000000000001</v>
      </c>
      <c r="AE268" t="s">
        <v>2725</v>
      </c>
      <c r="AF268" s="2">
        <v>42732</v>
      </c>
      <c r="AG268" s="2">
        <v>44980</v>
      </c>
      <c r="AH268" t="s">
        <v>2731</v>
      </c>
      <c r="AI268" t="s">
        <v>3147</v>
      </c>
      <c r="AJ268" t="s">
        <v>2728</v>
      </c>
      <c r="AK268" t="str" cm="1">
        <f t="array" ref="AK268">_xlfn.IFS(AND(OR(H268="Gas Storage",H268="Gas-fired Storage Residential-duty Commercial"),Q268&gt;=0.9),"Yes",AND(H268="Gas Tankless",Q268&gt;=0.87),"Yes",TRUE,"No")</f>
        <v>Yes</v>
      </c>
      <c r="AL268" s="1" cm="1">
        <f t="array" ref="AL268">_xlfn.IFS(AND(OR(H268="Gas Storage",H268="Gas-fired Storage Residential-duty Commercial"),AK268="Yes"),3*T268/1000,AND(H268="Gas Tankless",AK268="Yes"),100,TRUE,0)</f>
        <v>100</v>
      </c>
      <c r="AM268" s="1">
        <f t="shared" si="4"/>
        <v>50</v>
      </c>
    </row>
    <row r="269" spans="1:39">
      <c r="A269">
        <v>2408826</v>
      </c>
      <c r="B269" t="s">
        <v>3143</v>
      </c>
      <c r="C269" t="s">
        <v>3144</v>
      </c>
      <c r="D269" t="s">
        <v>2022</v>
      </c>
      <c r="E269" t="s">
        <v>2022</v>
      </c>
      <c r="H269" t="s">
        <v>2721</v>
      </c>
      <c r="J269" t="s">
        <v>2931</v>
      </c>
      <c r="N269">
        <v>4.2</v>
      </c>
      <c r="O269">
        <v>0.5</v>
      </c>
      <c r="P269" t="s">
        <v>2724</v>
      </c>
      <c r="Q269">
        <v>0.95</v>
      </c>
      <c r="R269">
        <v>178</v>
      </c>
      <c r="S269">
        <v>194.53</v>
      </c>
      <c r="T269">
        <v>150000</v>
      </c>
      <c r="U269">
        <v>5</v>
      </c>
      <c r="Z269">
        <v>2</v>
      </c>
      <c r="AA269">
        <v>2</v>
      </c>
      <c r="AB269">
        <v>11.6</v>
      </c>
      <c r="AC269">
        <v>27.6</v>
      </c>
      <c r="AD269">
        <v>18.100000000000001</v>
      </c>
      <c r="AE269" t="s">
        <v>2725</v>
      </c>
      <c r="AF269" s="2">
        <v>42732</v>
      </c>
      <c r="AG269" s="2">
        <v>44980</v>
      </c>
      <c r="AH269" t="s">
        <v>2731</v>
      </c>
      <c r="AI269" t="s">
        <v>3148</v>
      </c>
      <c r="AJ269" t="s">
        <v>2728</v>
      </c>
      <c r="AK269" t="str" cm="1">
        <f t="array" ref="AK269">_xlfn.IFS(AND(OR(H269="Gas Storage",H269="Gas-fired Storage Residential-duty Commercial"),Q269&gt;=0.9),"Yes",AND(H269="Gas Tankless",Q269&gt;=0.87),"Yes",TRUE,"No")</f>
        <v>Yes</v>
      </c>
      <c r="AL269" s="1" cm="1">
        <f t="array" ref="AL269">_xlfn.IFS(AND(OR(H269="Gas Storage",H269="Gas-fired Storage Residential-duty Commercial"),AK269="Yes"),3*T269/1000,AND(H269="Gas Tankless",AK269="Yes"),100,TRUE,0)</f>
        <v>100</v>
      </c>
      <c r="AM269" s="1">
        <f t="shared" si="4"/>
        <v>50</v>
      </c>
    </row>
    <row r="270" spans="1:39">
      <c r="A270">
        <v>2408825</v>
      </c>
      <c r="B270" t="s">
        <v>3143</v>
      </c>
      <c r="C270" t="s">
        <v>3144</v>
      </c>
      <c r="D270" t="s">
        <v>2023</v>
      </c>
      <c r="E270" t="s">
        <v>2023</v>
      </c>
      <c r="H270" t="s">
        <v>2721</v>
      </c>
      <c r="J270" t="s">
        <v>2931</v>
      </c>
      <c r="N270">
        <v>5.5</v>
      </c>
      <c r="O270">
        <v>0.5</v>
      </c>
      <c r="P270" t="s">
        <v>2724</v>
      </c>
      <c r="Q270">
        <v>0.95</v>
      </c>
      <c r="R270">
        <v>178</v>
      </c>
      <c r="S270">
        <v>194.53</v>
      </c>
      <c r="T270">
        <v>199000</v>
      </c>
      <c r="U270">
        <v>5</v>
      </c>
      <c r="Z270">
        <v>2</v>
      </c>
      <c r="AA270">
        <v>2</v>
      </c>
      <c r="AB270">
        <v>11.6</v>
      </c>
      <c r="AC270">
        <v>27.6</v>
      </c>
      <c r="AD270">
        <v>18.100000000000001</v>
      </c>
      <c r="AE270" t="s">
        <v>2725</v>
      </c>
      <c r="AF270" s="2">
        <v>42732</v>
      </c>
      <c r="AG270" s="2">
        <v>44980</v>
      </c>
      <c r="AH270" t="s">
        <v>2731</v>
      </c>
      <c r="AI270" t="s">
        <v>3149</v>
      </c>
      <c r="AJ270" t="s">
        <v>2728</v>
      </c>
      <c r="AK270" t="str" cm="1">
        <f t="array" ref="AK270">_xlfn.IFS(AND(OR(H270="Gas Storage",H270="Gas-fired Storage Residential-duty Commercial"),Q270&gt;=0.9),"Yes",AND(H270="Gas Tankless",Q270&gt;=0.87),"Yes",TRUE,"No")</f>
        <v>Yes</v>
      </c>
      <c r="AL270" s="1" cm="1">
        <f t="array" ref="AL270">_xlfn.IFS(AND(OR(H270="Gas Storage",H270="Gas-fired Storage Residential-duty Commercial"),AK270="Yes"),3*T270/1000,AND(H270="Gas Tankless",AK270="Yes"),100,TRUE,0)</f>
        <v>100</v>
      </c>
      <c r="AM270" s="1">
        <f t="shared" si="4"/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6"/>
  <sheetViews>
    <sheetView workbookViewId="0">
      <selection activeCell="R2" sqref="R2:T256"/>
    </sheetView>
  </sheetViews>
  <sheetFormatPr defaultRowHeight="14.45"/>
  <cols>
    <col min="1" max="1" width="31.5703125" bestFit="1" customWidth="1"/>
    <col min="19" max="19" width="12.140625" bestFit="1" customWidth="1"/>
  </cols>
  <sheetData>
    <row r="1" spans="1:20">
      <c r="A1" t="s">
        <v>3150</v>
      </c>
      <c r="B1" t="s">
        <v>3151</v>
      </c>
      <c r="C1" t="s">
        <v>2685</v>
      </c>
      <c r="D1" t="s">
        <v>4</v>
      </c>
      <c r="E1" t="s">
        <v>5</v>
      </c>
      <c r="F1" t="s">
        <v>3152</v>
      </c>
      <c r="G1" t="s">
        <v>3153</v>
      </c>
      <c r="H1" t="s">
        <v>3154</v>
      </c>
      <c r="I1" t="s">
        <v>3155</v>
      </c>
      <c r="J1" t="s">
        <v>3156</v>
      </c>
      <c r="K1" t="s">
        <v>3157</v>
      </c>
      <c r="L1" t="s">
        <v>3158</v>
      </c>
      <c r="M1" t="s">
        <v>3159</v>
      </c>
      <c r="N1" t="s">
        <v>3160</v>
      </c>
      <c r="O1" t="s">
        <v>3161</v>
      </c>
      <c r="P1" t="s">
        <v>3162</v>
      </c>
      <c r="Q1" t="s">
        <v>3163</v>
      </c>
      <c r="R1" t="s">
        <v>3164</v>
      </c>
      <c r="S1" t="s">
        <v>2718</v>
      </c>
      <c r="T1" t="s">
        <v>2719</v>
      </c>
    </row>
    <row r="2" spans="1:20">
      <c r="A2">
        <v>204835481</v>
      </c>
      <c r="B2" t="s">
        <v>3165</v>
      </c>
      <c r="C2" t="s">
        <v>87</v>
      </c>
      <c r="E2" t="s">
        <v>1175</v>
      </c>
      <c r="F2" t="s">
        <v>3166</v>
      </c>
      <c r="G2" t="s">
        <v>3167</v>
      </c>
      <c r="H2" t="s">
        <v>3168</v>
      </c>
      <c r="I2">
        <v>79</v>
      </c>
      <c r="J2">
        <v>3.64</v>
      </c>
      <c r="K2">
        <v>65</v>
      </c>
      <c r="L2">
        <v>64</v>
      </c>
      <c r="M2">
        <v>4.5</v>
      </c>
      <c r="N2">
        <v>391</v>
      </c>
      <c r="O2" t="s">
        <v>2728</v>
      </c>
      <c r="P2" t="s">
        <v>2728</v>
      </c>
      <c r="Q2" t="s">
        <v>2728</v>
      </c>
      <c r="R2" t="s">
        <v>2728</v>
      </c>
      <c r="S2" s="1">
        <v>300</v>
      </c>
      <c r="T2" s="1">
        <v>50</v>
      </c>
    </row>
    <row r="3" spans="1:20">
      <c r="A3">
        <v>205129172</v>
      </c>
      <c r="B3" t="s">
        <v>3165</v>
      </c>
      <c r="C3" t="s">
        <v>1177</v>
      </c>
      <c r="E3" t="s">
        <v>1175</v>
      </c>
      <c r="F3" t="s">
        <v>3166</v>
      </c>
      <c r="G3" t="s">
        <v>3167</v>
      </c>
      <c r="H3" t="s">
        <v>3168</v>
      </c>
      <c r="I3">
        <v>79</v>
      </c>
      <c r="J3">
        <v>3.64</v>
      </c>
      <c r="K3">
        <v>65</v>
      </c>
      <c r="L3">
        <v>64</v>
      </c>
      <c r="M3">
        <v>4.5</v>
      </c>
      <c r="N3">
        <v>391</v>
      </c>
      <c r="O3" t="s">
        <v>2728</v>
      </c>
      <c r="P3" t="s">
        <v>2728</v>
      </c>
      <c r="Q3" t="s">
        <v>2728</v>
      </c>
      <c r="R3" t="s">
        <v>2728</v>
      </c>
      <c r="S3" s="1">
        <v>300</v>
      </c>
      <c r="T3" s="1">
        <v>50</v>
      </c>
    </row>
    <row r="4" spans="1:20">
      <c r="A4">
        <v>208531033</v>
      </c>
      <c r="B4" t="s">
        <v>3165</v>
      </c>
      <c r="C4" t="s">
        <v>1727</v>
      </c>
      <c r="E4" t="s">
        <v>1089</v>
      </c>
      <c r="F4" t="s">
        <v>3166</v>
      </c>
      <c r="G4" t="s">
        <v>3167</v>
      </c>
      <c r="H4" t="s">
        <v>3169</v>
      </c>
      <c r="I4">
        <v>65</v>
      </c>
      <c r="J4">
        <v>3.8</v>
      </c>
      <c r="K4">
        <v>50</v>
      </c>
      <c r="L4">
        <v>46</v>
      </c>
      <c r="M4">
        <v>4.5</v>
      </c>
      <c r="N4">
        <v>452</v>
      </c>
      <c r="O4" t="s">
        <v>2728</v>
      </c>
      <c r="P4" t="s">
        <v>2728</v>
      </c>
      <c r="Q4" t="s">
        <v>2728</v>
      </c>
      <c r="R4" t="s">
        <v>2728</v>
      </c>
      <c r="S4" s="1">
        <v>300</v>
      </c>
      <c r="T4" s="1">
        <v>50</v>
      </c>
    </row>
    <row r="5" spans="1:20">
      <c r="A5">
        <v>208531071</v>
      </c>
      <c r="B5" t="s">
        <v>3165</v>
      </c>
      <c r="C5" t="s">
        <v>1715</v>
      </c>
      <c r="E5" t="s">
        <v>1135</v>
      </c>
      <c r="F5" t="s">
        <v>3166</v>
      </c>
      <c r="G5" t="s">
        <v>3167</v>
      </c>
      <c r="H5" t="s">
        <v>3169</v>
      </c>
      <c r="I5">
        <v>65</v>
      </c>
      <c r="J5">
        <v>3.8</v>
      </c>
      <c r="K5">
        <v>50</v>
      </c>
      <c r="L5">
        <v>46</v>
      </c>
      <c r="M5">
        <v>4.5</v>
      </c>
      <c r="N5">
        <v>452</v>
      </c>
      <c r="O5" t="s">
        <v>2728</v>
      </c>
      <c r="P5" t="s">
        <v>2728</v>
      </c>
      <c r="Q5" t="s">
        <v>2728</v>
      </c>
      <c r="R5" t="s">
        <v>2728</v>
      </c>
      <c r="S5" s="1">
        <v>300</v>
      </c>
      <c r="T5" s="1">
        <v>50</v>
      </c>
    </row>
    <row r="6" spans="1:20">
      <c r="A6">
        <v>208531074</v>
      </c>
      <c r="B6" t="s">
        <v>3165</v>
      </c>
      <c r="C6" t="s">
        <v>1717</v>
      </c>
      <c r="E6" t="s">
        <v>1047</v>
      </c>
      <c r="F6" t="s">
        <v>3166</v>
      </c>
      <c r="G6" t="s">
        <v>3167</v>
      </c>
      <c r="H6" t="s">
        <v>3169</v>
      </c>
      <c r="I6">
        <v>65</v>
      </c>
      <c r="J6">
        <v>3.8</v>
      </c>
      <c r="K6">
        <v>50</v>
      </c>
      <c r="L6">
        <v>46</v>
      </c>
      <c r="M6">
        <v>4.5</v>
      </c>
      <c r="N6">
        <v>452</v>
      </c>
      <c r="O6" t="s">
        <v>2728</v>
      </c>
      <c r="P6" t="s">
        <v>2728</v>
      </c>
      <c r="Q6" t="s">
        <v>2728</v>
      </c>
      <c r="R6" t="s">
        <v>2728</v>
      </c>
      <c r="S6" s="1">
        <v>300</v>
      </c>
      <c r="T6" s="1">
        <v>50</v>
      </c>
    </row>
    <row r="7" spans="1:20">
      <c r="A7">
        <v>208531076</v>
      </c>
      <c r="B7" t="s">
        <v>3165</v>
      </c>
      <c r="C7" t="s">
        <v>1727</v>
      </c>
      <c r="E7" t="s">
        <v>1075</v>
      </c>
      <c r="F7" t="s">
        <v>3166</v>
      </c>
      <c r="G7" t="s">
        <v>3167</v>
      </c>
      <c r="H7" t="s">
        <v>3169</v>
      </c>
      <c r="I7">
        <v>65</v>
      </c>
      <c r="J7">
        <v>3.8</v>
      </c>
      <c r="K7">
        <v>50</v>
      </c>
      <c r="L7">
        <v>46</v>
      </c>
      <c r="M7">
        <v>4.5</v>
      </c>
      <c r="N7">
        <v>452</v>
      </c>
      <c r="O7" t="s">
        <v>2728</v>
      </c>
      <c r="P7" t="s">
        <v>2728</v>
      </c>
      <c r="Q7" t="s">
        <v>2728</v>
      </c>
      <c r="R7" t="s">
        <v>2728</v>
      </c>
      <c r="S7" s="1">
        <v>300</v>
      </c>
      <c r="T7" s="1">
        <v>50</v>
      </c>
    </row>
    <row r="8" spans="1:20">
      <c r="A8">
        <v>208531171</v>
      </c>
      <c r="B8" t="s">
        <v>3165</v>
      </c>
      <c r="C8" t="s">
        <v>1727</v>
      </c>
      <c r="E8" t="s">
        <v>1090</v>
      </c>
      <c r="F8" t="s">
        <v>3166</v>
      </c>
      <c r="G8" t="s">
        <v>3167</v>
      </c>
      <c r="H8" t="s">
        <v>3168</v>
      </c>
      <c r="I8">
        <v>82</v>
      </c>
      <c r="J8">
        <v>3.7</v>
      </c>
      <c r="K8">
        <v>66</v>
      </c>
      <c r="L8">
        <v>67</v>
      </c>
      <c r="M8">
        <v>4.5</v>
      </c>
      <c r="N8">
        <v>425</v>
      </c>
      <c r="O8" t="s">
        <v>2728</v>
      </c>
      <c r="P8" t="s">
        <v>2728</v>
      </c>
      <c r="Q8" t="s">
        <v>2728</v>
      </c>
      <c r="R8" t="s">
        <v>2728</v>
      </c>
      <c r="S8" s="1">
        <v>300</v>
      </c>
      <c r="T8" s="1">
        <v>50</v>
      </c>
    </row>
    <row r="9" spans="1:20">
      <c r="A9">
        <v>208531194</v>
      </c>
      <c r="B9" t="s">
        <v>3165</v>
      </c>
      <c r="C9" t="s">
        <v>1715</v>
      </c>
      <c r="E9" t="s">
        <v>1136</v>
      </c>
      <c r="F9" t="s">
        <v>3166</v>
      </c>
      <c r="G9" t="s">
        <v>3167</v>
      </c>
      <c r="H9" t="s">
        <v>3168</v>
      </c>
      <c r="I9">
        <v>82</v>
      </c>
      <c r="J9">
        <v>3.7</v>
      </c>
      <c r="K9">
        <v>66</v>
      </c>
      <c r="L9">
        <v>67</v>
      </c>
      <c r="M9">
        <v>4.5</v>
      </c>
      <c r="N9">
        <v>425</v>
      </c>
      <c r="O9" t="s">
        <v>2728</v>
      </c>
      <c r="P9" t="s">
        <v>2728</v>
      </c>
      <c r="Q9" t="s">
        <v>2728</v>
      </c>
      <c r="R9" t="s">
        <v>2728</v>
      </c>
      <c r="S9" s="1">
        <v>300</v>
      </c>
      <c r="T9" s="1">
        <v>50</v>
      </c>
    </row>
    <row r="10" spans="1:20">
      <c r="A10">
        <v>208531196</v>
      </c>
      <c r="B10" t="s">
        <v>3165</v>
      </c>
      <c r="C10" t="s">
        <v>1717</v>
      </c>
      <c r="E10" t="s">
        <v>1048</v>
      </c>
      <c r="F10" t="s">
        <v>3166</v>
      </c>
      <c r="G10" t="s">
        <v>3167</v>
      </c>
      <c r="H10" t="s">
        <v>3168</v>
      </c>
      <c r="I10">
        <v>82</v>
      </c>
      <c r="J10">
        <v>3.7</v>
      </c>
      <c r="K10">
        <v>66</v>
      </c>
      <c r="L10">
        <v>67</v>
      </c>
      <c r="M10">
        <v>4.5</v>
      </c>
      <c r="N10">
        <v>425</v>
      </c>
      <c r="O10" t="s">
        <v>2728</v>
      </c>
      <c r="P10" t="s">
        <v>2728</v>
      </c>
      <c r="Q10" t="s">
        <v>2728</v>
      </c>
      <c r="R10" t="s">
        <v>2728</v>
      </c>
      <c r="S10" s="1">
        <v>300</v>
      </c>
      <c r="T10" s="1">
        <v>50</v>
      </c>
    </row>
    <row r="11" spans="1:20">
      <c r="A11">
        <v>208531220</v>
      </c>
      <c r="B11" t="s">
        <v>3165</v>
      </c>
      <c r="C11" t="s">
        <v>1727</v>
      </c>
      <c r="E11" t="s">
        <v>1091</v>
      </c>
      <c r="F11" t="s">
        <v>3166</v>
      </c>
      <c r="G11" t="s">
        <v>3167</v>
      </c>
      <c r="H11" t="s">
        <v>3168</v>
      </c>
      <c r="I11">
        <v>95</v>
      </c>
      <c r="J11">
        <v>3.88</v>
      </c>
      <c r="K11">
        <v>80</v>
      </c>
      <c r="L11">
        <v>82</v>
      </c>
      <c r="M11">
        <v>4.5</v>
      </c>
      <c r="N11">
        <v>430</v>
      </c>
      <c r="O11" t="s">
        <v>2728</v>
      </c>
      <c r="P11" t="s">
        <v>2728</v>
      </c>
      <c r="Q11" t="s">
        <v>2728</v>
      </c>
      <c r="R11" t="s">
        <v>2728</v>
      </c>
      <c r="S11" s="1">
        <v>300</v>
      </c>
      <c r="T11" s="1">
        <v>50</v>
      </c>
    </row>
    <row r="12" spans="1:20">
      <c r="A12">
        <v>208531257</v>
      </c>
      <c r="B12" t="s">
        <v>3165</v>
      </c>
      <c r="C12" t="s">
        <v>1715</v>
      </c>
      <c r="E12" t="s">
        <v>1137</v>
      </c>
      <c r="F12" t="s">
        <v>3166</v>
      </c>
      <c r="G12" t="s">
        <v>3167</v>
      </c>
      <c r="H12" t="s">
        <v>3168</v>
      </c>
      <c r="I12">
        <v>95</v>
      </c>
      <c r="J12">
        <v>3.88</v>
      </c>
      <c r="K12">
        <v>80</v>
      </c>
      <c r="L12">
        <v>82</v>
      </c>
      <c r="M12">
        <v>4.5</v>
      </c>
      <c r="N12">
        <v>430</v>
      </c>
      <c r="O12" t="s">
        <v>2728</v>
      </c>
      <c r="P12" t="s">
        <v>2728</v>
      </c>
      <c r="Q12" t="s">
        <v>2728</v>
      </c>
      <c r="R12" t="s">
        <v>2728</v>
      </c>
      <c r="S12" s="1">
        <v>300</v>
      </c>
      <c r="T12" s="1">
        <v>50</v>
      </c>
    </row>
    <row r="13" spans="1:20">
      <c r="A13">
        <v>208531261</v>
      </c>
      <c r="B13" t="s">
        <v>3165</v>
      </c>
      <c r="C13" t="s">
        <v>1717</v>
      </c>
      <c r="E13" t="s">
        <v>1049</v>
      </c>
      <c r="F13" t="s">
        <v>3166</v>
      </c>
      <c r="G13" t="s">
        <v>3167</v>
      </c>
      <c r="H13" t="s">
        <v>3168</v>
      </c>
      <c r="I13">
        <v>95</v>
      </c>
      <c r="J13">
        <v>3.88</v>
      </c>
      <c r="K13">
        <v>80</v>
      </c>
      <c r="L13">
        <v>82</v>
      </c>
      <c r="M13">
        <v>4.5</v>
      </c>
      <c r="N13">
        <v>430</v>
      </c>
      <c r="O13" t="s">
        <v>2728</v>
      </c>
      <c r="P13" t="s">
        <v>2728</v>
      </c>
      <c r="Q13" t="s">
        <v>2728</v>
      </c>
      <c r="R13" t="s">
        <v>2728</v>
      </c>
      <c r="S13" s="1">
        <v>300</v>
      </c>
      <c r="T13" s="1">
        <v>50</v>
      </c>
    </row>
    <row r="14" spans="1:20">
      <c r="A14">
        <v>208531263</v>
      </c>
      <c r="B14" t="s">
        <v>3165</v>
      </c>
      <c r="C14" t="s">
        <v>1727</v>
      </c>
      <c r="E14" t="s">
        <v>1084</v>
      </c>
      <c r="F14" t="s">
        <v>3166</v>
      </c>
      <c r="G14" t="s">
        <v>3167</v>
      </c>
      <c r="H14" t="s">
        <v>3168</v>
      </c>
      <c r="I14">
        <v>95</v>
      </c>
      <c r="J14">
        <v>3.88</v>
      </c>
      <c r="K14">
        <v>80</v>
      </c>
      <c r="L14">
        <v>82</v>
      </c>
      <c r="M14">
        <v>4.5</v>
      </c>
      <c r="N14">
        <v>430</v>
      </c>
      <c r="O14" t="s">
        <v>2728</v>
      </c>
      <c r="P14" t="s">
        <v>2728</v>
      </c>
      <c r="Q14" t="s">
        <v>2728</v>
      </c>
      <c r="R14" t="s">
        <v>2728</v>
      </c>
      <c r="S14" s="1">
        <v>300</v>
      </c>
      <c r="T14" s="1">
        <v>50</v>
      </c>
    </row>
    <row r="15" spans="1:20">
      <c r="A15">
        <v>206428803</v>
      </c>
      <c r="B15" t="s">
        <v>3165</v>
      </c>
      <c r="C15" t="s">
        <v>1112</v>
      </c>
      <c r="E15" t="s">
        <v>1118</v>
      </c>
      <c r="F15" t="s">
        <v>3166</v>
      </c>
      <c r="G15" t="s">
        <v>3167</v>
      </c>
      <c r="H15" t="s">
        <v>3168</v>
      </c>
      <c r="I15">
        <v>79</v>
      </c>
      <c r="J15">
        <v>3.45</v>
      </c>
      <c r="K15">
        <v>66</v>
      </c>
      <c r="L15">
        <v>67</v>
      </c>
      <c r="M15">
        <v>4.5</v>
      </c>
      <c r="N15">
        <v>265</v>
      </c>
      <c r="O15" t="s">
        <v>2728</v>
      </c>
      <c r="P15" t="s">
        <v>2728</v>
      </c>
      <c r="Q15" t="s">
        <v>2728</v>
      </c>
      <c r="R15" t="s">
        <v>2728</v>
      </c>
      <c r="S15" s="1">
        <v>300</v>
      </c>
      <c r="T15" s="1">
        <v>50</v>
      </c>
    </row>
    <row r="16" spans="1:20">
      <c r="A16">
        <v>206428804</v>
      </c>
      <c r="B16" t="s">
        <v>3165</v>
      </c>
      <c r="C16" t="s">
        <v>1715</v>
      </c>
      <c r="E16" t="s">
        <v>1142</v>
      </c>
      <c r="F16" t="s">
        <v>3166</v>
      </c>
      <c r="G16" t="s">
        <v>3167</v>
      </c>
      <c r="H16" t="s">
        <v>3168</v>
      </c>
      <c r="I16">
        <v>79</v>
      </c>
      <c r="J16">
        <v>3.45</v>
      </c>
      <c r="K16">
        <v>66</v>
      </c>
      <c r="L16">
        <v>67</v>
      </c>
      <c r="M16">
        <v>4.5</v>
      </c>
      <c r="N16">
        <v>265</v>
      </c>
      <c r="O16" t="s">
        <v>2728</v>
      </c>
      <c r="P16" t="s">
        <v>2728</v>
      </c>
      <c r="Q16" t="s">
        <v>2728</v>
      </c>
      <c r="R16" t="s">
        <v>2728</v>
      </c>
      <c r="S16" s="1">
        <v>300</v>
      </c>
      <c r="T16" s="1">
        <v>50</v>
      </c>
    </row>
    <row r="17" spans="1:20">
      <c r="A17">
        <v>206428805</v>
      </c>
      <c r="B17" t="s">
        <v>3165</v>
      </c>
      <c r="C17" t="s">
        <v>1715</v>
      </c>
      <c r="E17" t="s">
        <v>1141</v>
      </c>
      <c r="F17" t="s">
        <v>3166</v>
      </c>
      <c r="G17" t="s">
        <v>3167</v>
      </c>
      <c r="H17" t="s">
        <v>3168</v>
      </c>
      <c r="I17">
        <v>79</v>
      </c>
      <c r="J17">
        <v>3.45</v>
      </c>
      <c r="K17">
        <v>66</v>
      </c>
      <c r="L17">
        <v>67</v>
      </c>
      <c r="M17">
        <v>4.5</v>
      </c>
      <c r="N17">
        <v>265</v>
      </c>
      <c r="O17" t="s">
        <v>2728</v>
      </c>
      <c r="P17" t="s">
        <v>2728</v>
      </c>
      <c r="Q17" t="s">
        <v>2728</v>
      </c>
      <c r="R17" t="s">
        <v>2728</v>
      </c>
      <c r="S17" s="1">
        <v>300</v>
      </c>
      <c r="T17" s="1">
        <v>50</v>
      </c>
    </row>
    <row r="18" spans="1:20">
      <c r="A18">
        <v>206428806</v>
      </c>
      <c r="B18" t="s">
        <v>3165</v>
      </c>
      <c r="C18" t="s">
        <v>1715</v>
      </c>
      <c r="E18" t="s">
        <v>1140</v>
      </c>
      <c r="F18" t="s">
        <v>3166</v>
      </c>
      <c r="G18" t="s">
        <v>3167</v>
      </c>
      <c r="H18" t="s">
        <v>3168</v>
      </c>
      <c r="I18">
        <v>79</v>
      </c>
      <c r="J18">
        <v>3.45</v>
      </c>
      <c r="K18">
        <v>66</v>
      </c>
      <c r="L18">
        <v>67</v>
      </c>
      <c r="M18">
        <v>4.5</v>
      </c>
      <c r="N18">
        <v>265</v>
      </c>
      <c r="O18" t="s">
        <v>2728</v>
      </c>
      <c r="P18" t="s">
        <v>2728</v>
      </c>
      <c r="Q18" t="s">
        <v>2728</v>
      </c>
      <c r="R18" t="s">
        <v>2728</v>
      </c>
      <c r="S18" s="1">
        <v>300</v>
      </c>
      <c r="T18" s="1">
        <v>50</v>
      </c>
    </row>
    <row r="19" spans="1:20">
      <c r="A19">
        <v>206428807</v>
      </c>
      <c r="B19" t="s">
        <v>3165</v>
      </c>
      <c r="C19" t="s">
        <v>3170</v>
      </c>
      <c r="E19" t="s">
        <v>1151</v>
      </c>
      <c r="F19" t="s">
        <v>3166</v>
      </c>
      <c r="G19" t="s">
        <v>3167</v>
      </c>
      <c r="H19" t="s">
        <v>3168</v>
      </c>
      <c r="I19">
        <v>79</v>
      </c>
      <c r="J19">
        <v>3.45</v>
      </c>
      <c r="K19">
        <v>66</v>
      </c>
      <c r="L19">
        <v>67</v>
      </c>
      <c r="M19">
        <v>4.5</v>
      </c>
      <c r="N19">
        <v>265</v>
      </c>
      <c r="O19" t="s">
        <v>2728</v>
      </c>
      <c r="P19" t="s">
        <v>2728</v>
      </c>
      <c r="Q19" t="s">
        <v>2728</v>
      </c>
      <c r="R19" t="s">
        <v>2728</v>
      </c>
      <c r="S19" s="1">
        <v>300</v>
      </c>
      <c r="T19" s="1">
        <v>50</v>
      </c>
    </row>
    <row r="20" spans="1:20">
      <c r="A20">
        <v>206428808</v>
      </c>
      <c r="B20" t="s">
        <v>3165</v>
      </c>
      <c r="C20" t="s">
        <v>1727</v>
      </c>
      <c r="E20" t="s">
        <v>1069</v>
      </c>
      <c r="F20" t="s">
        <v>3166</v>
      </c>
      <c r="G20" t="s">
        <v>3167</v>
      </c>
      <c r="H20" t="s">
        <v>3168</v>
      </c>
      <c r="I20">
        <v>86</v>
      </c>
      <c r="J20">
        <v>3.45</v>
      </c>
      <c r="K20">
        <v>80</v>
      </c>
      <c r="L20">
        <v>82</v>
      </c>
      <c r="M20">
        <v>4.5</v>
      </c>
      <c r="N20">
        <v>233</v>
      </c>
      <c r="O20" t="s">
        <v>2728</v>
      </c>
      <c r="P20" t="s">
        <v>2728</v>
      </c>
      <c r="Q20" t="s">
        <v>2728</v>
      </c>
      <c r="R20" t="s">
        <v>2728</v>
      </c>
      <c r="S20" s="1">
        <v>300</v>
      </c>
      <c r="T20" s="1">
        <v>50</v>
      </c>
    </row>
    <row r="21" spans="1:20">
      <c r="A21">
        <v>206428809</v>
      </c>
      <c r="B21" t="s">
        <v>3165</v>
      </c>
      <c r="C21" t="s">
        <v>1727</v>
      </c>
      <c r="E21" t="s">
        <v>1099</v>
      </c>
      <c r="F21" t="s">
        <v>3166</v>
      </c>
      <c r="G21" t="s">
        <v>3167</v>
      </c>
      <c r="H21" t="s">
        <v>3168</v>
      </c>
      <c r="I21">
        <v>86</v>
      </c>
      <c r="J21">
        <v>3.45</v>
      </c>
      <c r="K21">
        <v>80</v>
      </c>
      <c r="L21">
        <v>82</v>
      </c>
      <c r="M21">
        <v>4.5</v>
      </c>
      <c r="N21">
        <v>233</v>
      </c>
      <c r="O21" t="s">
        <v>2728</v>
      </c>
      <c r="P21" t="s">
        <v>2728</v>
      </c>
      <c r="Q21" t="s">
        <v>2728</v>
      </c>
      <c r="R21" t="s">
        <v>2728</v>
      </c>
      <c r="S21" s="1">
        <v>300</v>
      </c>
      <c r="T21" s="1">
        <v>50</v>
      </c>
    </row>
    <row r="22" spans="1:20">
      <c r="A22">
        <v>206428810</v>
      </c>
      <c r="B22" t="s">
        <v>3165</v>
      </c>
      <c r="C22" t="s">
        <v>1727</v>
      </c>
      <c r="E22" t="s">
        <v>1098</v>
      </c>
      <c r="F22" t="s">
        <v>3166</v>
      </c>
      <c r="G22" t="s">
        <v>3167</v>
      </c>
      <c r="H22" t="s">
        <v>3168</v>
      </c>
      <c r="I22">
        <v>86</v>
      </c>
      <c r="J22">
        <v>3.45</v>
      </c>
      <c r="K22">
        <v>80</v>
      </c>
      <c r="L22">
        <v>82</v>
      </c>
      <c r="M22">
        <v>4.5</v>
      </c>
      <c r="N22">
        <v>233</v>
      </c>
      <c r="O22" t="s">
        <v>2728</v>
      </c>
      <c r="P22" t="s">
        <v>2728</v>
      </c>
      <c r="Q22" t="s">
        <v>2728</v>
      </c>
      <c r="R22" t="s">
        <v>2728</v>
      </c>
      <c r="S22" s="1">
        <v>300</v>
      </c>
      <c r="T22" s="1">
        <v>50</v>
      </c>
    </row>
    <row r="23" spans="1:20">
      <c r="A23">
        <v>206428811</v>
      </c>
      <c r="B23" t="s">
        <v>3165</v>
      </c>
      <c r="C23" t="s">
        <v>1717</v>
      </c>
      <c r="E23" t="s">
        <v>1043</v>
      </c>
      <c r="F23" t="s">
        <v>3166</v>
      </c>
      <c r="G23" t="s">
        <v>3167</v>
      </c>
      <c r="H23" t="s">
        <v>3168</v>
      </c>
      <c r="I23">
        <v>86</v>
      </c>
      <c r="J23">
        <v>3.45</v>
      </c>
      <c r="K23">
        <v>80</v>
      </c>
      <c r="L23">
        <v>82</v>
      </c>
      <c r="M23">
        <v>4.5</v>
      </c>
      <c r="N23">
        <v>233</v>
      </c>
      <c r="O23" t="s">
        <v>2728</v>
      </c>
      <c r="P23" t="s">
        <v>2728</v>
      </c>
      <c r="Q23" t="s">
        <v>2728</v>
      </c>
      <c r="R23" t="s">
        <v>2728</v>
      </c>
      <c r="S23" s="1">
        <v>300</v>
      </c>
      <c r="T23" s="1">
        <v>50</v>
      </c>
    </row>
    <row r="24" spans="1:20">
      <c r="A24">
        <v>206428812</v>
      </c>
      <c r="B24" t="s">
        <v>3165</v>
      </c>
      <c r="C24" t="s">
        <v>1717</v>
      </c>
      <c r="E24" t="s">
        <v>1042</v>
      </c>
      <c r="F24" t="s">
        <v>3166</v>
      </c>
      <c r="G24" t="s">
        <v>3167</v>
      </c>
      <c r="H24" t="s">
        <v>3168</v>
      </c>
      <c r="I24">
        <v>86</v>
      </c>
      <c r="J24">
        <v>3.45</v>
      </c>
      <c r="K24">
        <v>80</v>
      </c>
      <c r="L24">
        <v>82</v>
      </c>
      <c r="M24">
        <v>4.5</v>
      </c>
      <c r="N24">
        <v>233</v>
      </c>
      <c r="O24" t="s">
        <v>2728</v>
      </c>
      <c r="P24" t="s">
        <v>2728</v>
      </c>
      <c r="Q24" t="s">
        <v>2728</v>
      </c>
      <c r="R24" t="s">
        <v>2728</v>
      </c>
      <c r="S24" s="1">
        <v>300</v>
      </c>
      <c r="T24" s="1">
        <v>50</v>
      </c>
    </row>
    <row r="25" spans="1:20">
      <c r="A25">
        <v>206428813</v>
      </c>
      <c r="B25" t="s">
        <v>3165</v>
      </c>
      <c r="C25" t="s">
        <v>146</v>
      </c>
      <c r="E25" t="s">
        <v>1104</v>
      </c>
      <c r="F25" t="s">
        <v>3166</v>
      </c>
      <c r="G25" t="s">
        <v>3167</v>
      </c>
      <c r="H25" t="s">
        <v>3168</v>
      </c>
      <c r="I25">
        <v>86</v>
      </c>
      <c r="J25">
        <v>3.45</v>
      </c>
      <c r="K25">
        <v>80</v>
      </c>
      <c r="L25">
        <v>82</v>
      </c>
      <c r="M25">
        <v>4.5</v>
      </c>
      <c r="N25">
        <v>233</v>
      </c>
      <c r="O25" t="s">
        <v>2728</v>
      </c>
      <c r="P25" t="s">
        <v>2728</v>
      </c>
      <c r="Q25" t="s">
        <v>2728</v>
      </c>
      <c r="R25" t="s">
        <v>2728</v>
      </c>
      <c r="S25" s="1">
        <v>300</v>
      </c>
      <c r="T25" s="1">
        <v>50</v>
      </c>
    </row>
    <row r="26" spans="1:20">
      <c r="A26">
        <v>206428814</v>
      </c>
      <c r="B26" t="s">
        <v>3165</v>
      </c>
      <c r="C26" t="s">
        <v>1112</v>
      </c>
      <c r="E26" t="s">
        <v>1123</v>
      </c>
      <c r="F26" t="s">
        <v>3166</v>
      </c>
      <c r="G26" t="s">
        <v>3167</v>
      </c>
      <c r="H26" t="s">
        <v>3168</v>
      </c>
      <c r="I26">
        <v>86</v>
      </c>
      <c r="J26">
        <v>3.45</v>
      </c>
      <c r="K26">
        <v>80</v>
      </c>
      <c r="L26">
        <v>82</v>
      </c>
      <c r="M26">
        <v>4.5</v>
      </c>
      <c r="N26">
        <v>233</v>
      </c>
      <c r="O26" t="s">
        <v>2728</v>
      </c>
      <c r="P26" t="s">
        <v>2728</v>
      </c>
      <c r="Q26" t="s">
        <v>2728</v>
      </c>
      <c r="R26" t="s">
        <v>2728</v>
      </c>
      <c r="S26" s="1">
        <v>300</v>
      </c>
      <c r="T26" s="1">
        <v>50</v>
      </c>
    </row>
    <row r="27" spans="1:20">
      <c r="A27">
        <v>206428815</v>
      </c>
      <c r="B27" t="s">
        <v>3165</v>
      </c>
      <c r="C27" t="s">
        <v>1112</v>
      </c>
      <c r="E27" t="s">
        <v>1122</v>
      </c>
      <c r="F27" t="s">
        <v>3166</v>
      </c>
      <c r="G27" t="s">
        <v>3167</v>
      </c>
      <c r="H27" t="s">
        <v>3168</v>
      </c>
      <c r="I27">
        <v>86</v>
      </c>
      <c r="J27">
        <v>3.45</v>
      </c>
      <c r="K27">
        <v>80</v>
      </c>
      <c r="L27">
        <v>82</v>
      </c>
      <c r="M27">
        <v>4.5</v>
      </c>
      <c r="N27">
        <v>233</v>
      </c>
      <c r="O27" t="s">
        <v>2728</v>
      </c>
      <c r="P27" t="s">
        <v>2728</v>
      </c>
      <c r="Q27" t="s">
        <v>2728</v>
      </c>
      <c r="R27" t="s">
        <v>2728</v>
      </c>
      <c r="S27" s="1">
        <v>300</v>
      </c>
      <c r="T27" s="1">
        <v>50</v>
      </c>
    </row>
    <row r="28" spans="1:20">
      <c r="A28">
        <v>206428816</v>
      </c>
      <c r="B28" t="s">
        <v>3165</v>
      </c>
      <c r="C28" t="s">
        <v>1715</v>
      </c>
      <c r="E28" t="s">
        <v>1145</v>
      </c>
      <c r="F28" t="s">
        <v>3166</v>
      </c>
      <c r="G28" t="s">
        <v>3167</v>
      </c>
      <c r="H28" t="s">
        <v>3168</v>
      </c>
      <c r="I28">
        <v>86</v>
      </c>
      <c r="J28">
        <v>3.45</v>
      </c>
      <c r="K28">
        <v>80</v>
      </c>
      <c r="L28">
        <v>82</v>
      </c>
      <c r="M28">
        <v>4.5</v>
      </c>
      <c r="N28">
        <v>233</v>
      </c>
      <c r="O28" t="s">
        <v>2728</v>
      </c>
      <c r="P28" t="s">
        <v>2728</v>
      </c>
      <c r="Q28" t="s">
        <v>2728</v>
      </c>
      <c r="R28" t="s">
        <v>2728</v>
      </c>
      <c r="S28" s="1">
        <v>300</v>
      </c>
      <c r="T28" s="1">
        <v>50</v>
      </c>
    </row>
    <row r="29" spans="1:20">
      <c r="A29">
        <v>206428817</v>
      </c>
      <c r="B29" t="s">
        <v>3165</v>
      </c>
      <c r="C29" t="s">
        <v>1715</v>
      </c>
      <c r="E29" t="s">
        <v>1144</v>
      </c>
      <c r="F29" t="s">
        <v>3166</v>
      </c>
      <c r="G29" t="s">
        <v>3167</v>
      </c>
      <c r="H29" t="s">
        <v>3168</v>
      </c>
      <c r="I29">
        <v>86</v>
      </c>
      <c r="J29">
        <v>3.45</v>
      </c>
      <c r="K29">
        <v>80</v>
      </c>
      <c r="L29">
        <v>82</v>
      </c>
      <c r="M29">
        <v>4.5</v>
      </c>
      <c r="N29">
        <v>233</v>
      </c>
      <c r="O29" t="s">
        <v>2728</v>
      </c>
      <c r="P29" t="s">
        <v>2728</v>
      </c>
      <c r="Q29" t="s">
        <v>2728</v>
      </c>
      <c r="R29" t="s">
        <v>2728</v>
      </c>
      <c r="S29" s="1">
        <v>300</v>
      </c>
      <c r="T29" s="1">
        <v>50</v>
      </c>
    </row>
    <row r="30" spans="1:20">
      <c r="A30">
        <v>206428818</v>
      </c>
      <c r="B30" t="s">
        <v>3165</v>
      </c>
      <c r="C30" t="s">
        <v>1715</v>
      </c>
      <c r="E30" t="s">
        <v>1143</v>
      </c>
      <c r="F30" t="s">
        <v>3166</v>
      </c>
      <c r="G30" t="s">
        <v>3167</v>
      </c>
      <c r="H30" t="s">
        <v>3168</v>
      </c>
      <c r="I30">
        <v>86</v>
      </c>
      <c r="J30">
        <v>3.45</v>
      </c>
      <c r="K30">
        <v>80</v>
      </c>
      <c r="L30">
        <v>82</v>
      </c>
      <c r="M30">
        <v>4.5</v>
      </c>
      <c r="N30">
        <v>233</v>
      </c>
      <c r="O30" t="s">
        <v>2728</v>
      </c>
      <c r="P30" t="s">
        <v>2728</v>
      </c>
      <c r="Q30" t="s">
        <v>2728</v>
      </c>
      <c r="R30" t="s">
        <v>2728</v>
      </c>
      <c r="S30" s="1">
        <v>300</v>
      </c>
      <c r="T30" s="1">
        <v>50</v>
      </c>
    </row>
    <row r="31" spans="1:20">
      <c r="A31">
        <v>206428819</v>
      </c>
      <c r="B31" t="s">
        <v>3165</v>
      </c>
      <c r="C31" t="s">
        <v>3170</v>
      </c>
      <c r="E31" t="s">
        <v>1152</v>
      </c>
      <c r="F31" t="s">
        <v>3166</v>
      </c>
      <c r="G31" t="s">
        <v>3167</v>
      </c>
      <c r="H31" t="s">
        <v>3168</v>
      </c>
      <c r="I31">
        <v>86</v>
      </c>
      <c r="J31">
        <v>3.45</v>
      </c>
      <c r="K31">
        <v>80</v>
      </c>
      <c r="L31">
        <v>82</v>
      </c>
      <c r="M31">
        <v>4.5</v>
      </c>
      <c r="N31">
        <v>233</v>
      </c>
      <c r="O31" t="s">
        <v>2728</v>
      </c>
      <c r="P31" t="s">
        <v>2728</v>
      </c>
      <c r="Q31" t="s">
        <v>2728</v>
      </c>
      <c r="R31" t="s">
        <v>2728</v>
      </c>
      <c r="S31" s="1">
        <v>300</v>
      </c>
      <c r="T31" s="1">
        <v>50</v>
      </c>
    </row>
    <row r="32" spans="1:20">
      <c r="A32">
        <v>214091846</v>
      </c>
      <c r="B32" t="s">
        <v>3165</v>
      </c>
      <c r="C32" t="s">
        <v>1727</v>
      </c>
      <c r="E32" t="s">
        <v>1085</v>
      </c>
      <c r="F32" t="s">
        <v>3166</v>
      </c>
      <c r="G32" t="s">
        <v>3167</v>
      </c>
      <c r="H32" t="s">
        <v>3169</v>
      </c>
      <c r="I32">
        <v>55</v>
      </c>
      <c r="J32">
        <v>3.6</v>
      </c>
      <c r="K32">
        <v>40</v>
      </c>
      <c r="L32">
        <v>36</v>
      </c>
      <c r="M32">
        <v>4.5</v>
      </c>
      <c r="N32">
        <v>426</v>
      </c>
      <c r="O32" t="s">
        <v>2728</v>
      </c>
      <c r="P32" t="s">
        <v>2728</v>
      </c>
      <c r="Q32" t="s">
        <v>2728</v>
      </c>
      <c r="R32" t="s">
        <v>2728</v>
      </c>
      <c r="S32" s="1">
        <v>300</v>
      </c>
      <c r="T32" s="1">
        <v>50</v>
      </c>
    </row>
    <row r="33" spans="1:20">
      <c r="A33">
        <v>214091847</v>
      </c>
      <c r="B33" t="s">
        <v>3165</v>
      </c>
      <c r="C33" t="s">
        <v>1727</v>
      </c>
      <c r="E33" t="s">
        <v>1086</v>
      </c>
      <c r="F33" t="s">
        <v>3166</v>
      </c>
      <c r="G33" t="s">
        <v>3167</v>
      </c>
      <c r="H33" t="s">
        <v>3169</v>
      </c>
      <c r="I33">
        <v>65</v>
      </c>
      <c r="J33">
        <v>3.68</v>
      </c>
      <c r="K33">
        <v>50</v>
      </c>
      <c r="L33">
        <v>46</v>
      </c>
      <c r="M33">
        <v>4.5</v>
      </c>
      <c r="N33">
        <v>416</v>
      </c>
      <c r="O33" t="s">
        <v>2728</v>
      </c>
      <c r="P33" t="s">
        <v>2728</v>
      </c>
      <c r="Q33" t="s">
        <v>2728</v>
      </c>
      <c r="R33" t="s">
        <v>2728</v>
      </c>
      <c r="S33" s="1">
        <v>300</v>
      </c>
      <c r="T33" s="1">
        <v>50</v>
      </c>
    </row>
    <row r="34" spans="1:20">
      <c r="A34">
        <v>214091848</v>
      </c>
      <c r="B34" t="s">
        <v>3165</v>
      </c>
      <c r="C34" t="s">
        <v>1715</v>
      </c>
      <c r="E34" t="s">
        <v>1080</v>
      </c>
      <c r="F34" t="s">
        <v>3166</v>
      </c>
      <c r="G34" t="s">
        <v>3167</v>
      </c>
      <c r="H34" t="s">
        <v>3169</v>
      </c>
      <c r="I34">
        <v>55</v>
      </c>
      <c r="J34">
        <v>3.6</v>
      </c>
      <c r="K34">
        <v>40</v>
      </c>
      <c r="L34">
        <v>36</v>
      </c>
      <c r="M34">
        <v>4.5</v>
      </c>
      <c r="N34">
        <v>426</v>
      </c>
      <c r="O34" t="s">
        <v>2728</v>
      </c>
      <c r="P34" t="s">
        <v>2728</v>
      </c>
      <c r="Q34" t="s">
        <v>2728</v>
      </c>
      <c r="R34" t="s">
        <v>2728</v>
      </c>
      <c r="S34" s="1">
        <v>300</v>
      </c>
      <c r="T34" s="1">
        <v>50</v>
      </c>
    </row>
    <row r="35" spans="1:20">
      <c r="A35">
        <v>214091849</v>
      </c>
      <c r="B35" t="s">
        <v>3165</v>
      </c>
      <c r="C35" t="s">
        <v>1717</v>
      </c>
      <c r="E35" t="s">
        <v>1061</v>
      </c>
      <c r="F35" t="s">
        <v>3166</v>
      </c>
      <c r="G35" t="s">
        <v>3167</v>
      </c>
      <c r="H35" t="s">
        <v>3169</v>
      </c>
      <c r="I35">
        <v>55</v>
      </c>
      <c r="J35">
        <v>3.6</v>
      </c>
      <c r="K35">
        <v>40</v>
      </c>
      <c r="L35">
        <v>36</v>
      </c>
      <c r="M35">
        <v>4.5</v>
      </c>
      <c r="N35">
        <v>426</v>
      </c>
      <c r="O35" t="s">
        <v>2728</v>
      </c>
      <c r="P35" t="s">
        <v>2728</v>
      </c>
      <c r="Q35" t="s">
        <v>2728</v>
      </c>
      <c r="R35" t="s">
        <v>2728</v>
      </c>
      <c r="S35" s="1">
        <v>300</v>
      </c>
      <c r="T35" s="1">
        <v>50</v>
      </c>
    </row>
    <row r="36" spans="1:20">
      <c r="A36">
        <v>214091850</v>
      </c>
      <c r="B36" t="s">
        <v>3165</v>
      </c>
      <c r="C36" t="s">
        <v>146</v>
      </c>
      <c r="E36" t="s">
        <v>1105</v>
      </c>
      <c r="F36" t="s">
        <v>3166</v>
      </c>
      <c r="G36" t="s">
        <v>3167</v>
      </c>
      <c r="H36" t="s">
        <v>3169</v>
      </c>
      <c r="I36">
        <v>55</v>
      </c>
      <c r="J36">
        <v>3.6</v>
      </c>
      <c r="K36">
        <v>40</v>
      </c>
      <c r="L36">
        <v>36</v>
      </c>
      <c r="M36">
        <v>4.5</v>
      </c>
      <c r="N36">
        <v>426</v>
      </c>
      <c r="O36" t="s">
        <v>2728</v>
      </c>
      <c r="P36" t="s">
        <v>2728</v>
      </c>
      <c r="Q36" t="s">
        <v>2728</v>
      </c>
      <c r="R36" t="s">
        <v>2728</v>
      </c>
      <c r="S36" s="1">
        <v>300</v>
      </c>
      <c r="T36" s="1">
        <v>50</v>
      </c>
    </row>
    <row r="37" spans="1:20">
      <c r="A37">
        <v>214091851</v>
      </c>
      <c r="B37" t="s">
        <v>3165</v>
      </c>
      <c r="C37" t="s">
        <v>1727</v>
      </c>
      <c r="E37" t="s">
        <v>1071</v>
      </c>
      <c r="F37" t="s">
        <v>3166</v>
      </c>
      <c r="G37" t="s">
        <v>3167</v>
      </c>
      <c r="H37" t="s">
        <v>3169</v>
      </c>
      <c r="I37">
        <v>55</v>
      </c>
      <c r="J37">
        <v>3.6</v>
      </c>
      <c r="K37">
        <v>40</v>
      </c>
      <c r="L37">
        <v>36</v>
      </c>
      <c r="M37">
        <v>4.5</v>
      </c>
      <c r="N37">
        <v>426</v>
      </c>
      <c r="O37" t="s">
        <v>2728</v>
      </c>
      <c r="P37" t="s">
        <v>2728</v>
      </c>
      <c r="Q37" t="s">
        <v>2728</v>
      </c>
      <c r="R37" t="s">
        <v>2728</v>
      </c>
      <c r="S37" s="1">
        <v>300</v>
      </c>
      <c r="T37" s="1">
        <v>50</v>
      </c>
    </row>
    <row r="38" spans="1:20">
      <c r="A38">
        <v>214091852</v>
      </c>
      <c r="B38" t="s">
        <v>3165</v>
      </c>
      <c r="C38" t="s">
        <v>1112</v>
      </c>
      <c r="E38" t="s">
        <v>1113</v>
      </c>
      <c r="F38" t="s">
        <v>3166</v>
      </c>
      <c r="G38" t="s">
        <v>3167</v>
      </c>
      <c r="H38" t="s">
        <v>3169</v>
      </c>
      <c r="I38">
        <v>55</v>
      </c>
      <c r="J38">
        <v>3.6</v>
      </c>
      <c r="K38">
        <v>40</v>
      </c>
      <c r="L38">
        <v>36</v>
      </c>
      <c r="M38">
        <v>4.5</v>
      </c>
      <c r="N38">
        <v>426</v>
      </c>
      <c r="O38" t="s">
        <v>2728</v>
      </c>
      <c r="P38" t="s">
        <v>2728</v>
      </c>
      <c r="Q38" t="s">
        <v>2728</v>
      </c>
      <c r="R38" t="s">
        <v>2728</v>
      </c>
      <c r="S38" s="1">
        <v>300</v>
      </c>
      <c r="T38" s="1">
        <v>50</v>
      </c>
    </row>
    <row r="39" spans="1:20">
      <c r="A39">
        <v>214091853</v>
      </c>
      <c r="B39" t="s">
        <v>3165</v>
      </c>
      <c r="C39" t="s">
        <v>1715</v>
      </c>
      <c r="E39" t="s">
        <v>1081</v>
      </c>
      <c r="F39" t="s">
        <v>3166</v>
      </c>
      <c r="G39" t="s">
        <v>3167</v>
      </c>
      <c r="H39" t="s">
        <v>3169</v>
      </c>
      <c r="I39">
        <v>65</v>
      </c>
      <c r="J39">
        <v>3.68</v>
      </c>
      <c r="K39">
        <v>50</v>
      </c>
      <c r="L39">
        <v>46</v>
      </c>
      <c r="M39">
        <v>4.5</v>
      </c>
      <c r="N39">
        <v>416</v>
      </c>
      <c r="O39" t="s">
        <v>2728</v>
      </c>
      <c r="P39" t="s">
        <v>2728</v>
      </c>
      <c r="Q39" t="s">
        <v>2728</v>
      </c>
      <c r="R39" t="s">
        <v>2728</v>
      </c>
      <c r="S39" s="1">
        <v>300</v>
      </c>
      <c r="T39" s="1">
        <v>50</v>
      </c>
    </row>
    <row r="40" spans="1:20">
      <c r="A40">
        <v>214091854</v>
      </c>
      <c r="B40" t="s">
        <v>3165</v>
      </c>
      <c r="C40" t="s">
        <v>1717</v>
      </c>
      <c r="E40" t="s">
        <v>1062</v>
      </c>
      <c r="F40" t="s">
        <v>3166</v>
      </c>
      <c r="G40" t="s">
        <v>3167</v>
      </c>
      <c r="H40" t="s">
        <v>3169</v>
      </c>
      <c r="I40">
        <v>65</v>
      </c>
      <c r="J40">
        <v>3.68</v>
      </c>
      <c r="K40">
        <v>50</v>
      </c>
      <c r="L40">
        <v>46</v>
      </c>
      <c r="M40">
        <v>4.5</v>
      </c>
      <c r="N40">
        <v>416</v>
      </c>
      <c r="O40" t="s">
        <v>2728</v>
      </c>
      <c r="P40" t="s">
        <v>2728</v>
      </c>
      <c r="Q40" t="s">
        <v>2728</v>
      </c>
      <c r="R40" t="s">
        <v>2728</v>
      </c>
      <c r="S40" s="1">
        <v>300</v>
      </c>
      <c r="T40" s="1">
        <v>50</v>
      </c>
    </row>
    <row r="41" spans="1:20">
      <c r="A41">
        <v>214091855</v>
      </c>
      <c r="B41" t="s">
        <v>3165</v>
      </c>
      <c r="C41" t="s">
        <v>146</v>
      </c>
      <c r="E41" t="s">
        <v>1106</v>
      </c>
      <c r="F41" t="s">
        <v>3166</v>
      </c>
      <c r="G41" t="s">
        <v>3167</v>
      </c>
      <c r="H41" t="s">
        <v>3169</v>
      </c>
      <c r="I41">
        <v>65</v>
      </c>
      <c r="J41">
        <v>3.68</v>
      </c>
      <c r="K41">
        <v>50</v>
      </c>
      <c r="L41">
        <v>46</v>
      </c>
      <c r="M41">
        <v>4.5</v>
      </c>
      <c r="N41">
        <v>416</v>
      </c>
      <c r="O41" t="s">
        <v>2728</v>
      </c>
      <c r="P41" t="s">
        <v>2728</v>
      </c>
      <c r="Q41" t="s">
        <v>2728</v>
      </c>
      <c r="R41" t="s">
        <v>2728</v>
      </c>
      <c r="S41" s="1">
        <v>300</v>
      </c>
      <c r="T41" s="1">
        <v>50</v>
      </c>
    </row>
    <row r="42" spans="1:20">
      <c r="A42">
        <v>214091856</v>
      </c>
      <c r="B42" t="s">
        <v>3165</v>
      </c>
      <c r="C42" t="s">
        <v>1727</v>
      </c>
      <c r="E42" t="s">
        <v>1072</v>
      </c>
      <c r="F42" t="s">
        <v>3166</v>
      </c>
      <c r="G42" t="s">
        <v>3167</v>
      </c>
      <c r="H42" t="s">
        <v>3169</v>
      </c>
      <c r="I42">
        <v>65</v>
      </c>
      <c r="J42">
        <v>3.68</v>
      </c>
      <c r="K42">
        <v>50</v>
      </c>
      <c r="L42">
        <v>46</v>
      </c>
      <c r="M42">
        <v>4.5</v>
      </c>
      <c r="N42">
        <v>416</v>
      </c>
      <c r="O42" t="s">
        <v>2728</v>
      </c>
      <c r="P42" t="s">
        <v>2728</v>
      </c>
      <c r="Q42" t="s">
        <v>2728</v>
      </c>
      <c r="R42" t="s">
        <v>2728</v>
      </c>
      <c r="S42" s="1">
        <v>300</v>
      </c>
      <c r="T42" s="1">
        <v>50</v>
      </c>
    </row>
    <row r="43" spans="1:20">
      <c r="A43">
        <v>214091857</v>
      </c>
      <c r="B43" t="s">
        <v>3165</v>
      </c>
      <c r="C43" t="s">
        <v>1112</v>
      </c>
      <c r="E43" t="s">
        <v>1116</v>
      </c>
      <c r="F43" t="s">
        <v>3166</v>
      </c>
      <c r="G43" t="s">
        <v>3167</v>
      </c>
      <c r="H43" t="s">
        <v>3169</v>
      </c>
      <c r="I43">
        <v>65</v>
      </c>
      <c r="J43">
        <v>3.68</v>
      </c>
      <c r="K43">
        <v>50</v>
      </c>
      <c r="L43">
        <v>46</v>
      </c>
      <c r="M43">
        <v>4.5</v>
      </c>
      <c r="N43">
        <v>416</v>
      </c>
      <c r="O43" t="s">
        <v>2728</v>
      </c>
      <c r="P43" t="s">
        <v>2728</v>
      </c>
      <c r="Q43" t="s">
        <v>2728</v>
      </c>
      <c r="R43" t="s">
        <v>2728</v>
      </c>
      <c r="S43" s="1">
        <v>300</v>
      </c>
      <c r="T43" s="1">
        <v>50</v>
      </c>
    </row>
    <row r="44" spans="1:20">
      <c r="A44">
        <v>214091858</v>
      </c>
      <c r="B44" t="s">
        <v>3165</v>
      </c>
      <c r="C44" t="s">
        <v>1727</v>
      </c>
      <c r="E44" t="s">
        <v>1087</v>
      </c>
      <c r="F44" t="s">
        <v>3166</v>
      </c>
      <c r="G44" t="s">
        <v>3167</v>
      </c>
      <c r="H44" t="s">
        <v>3168</v>
      </c>
      <c r="I44">
        <v>83</v>
      </c>
      <c r="J44">
        <v>3.98</v>
      </c>
      <c r="K44">
        <v>66</v>
      </c>
      <c r="L44">
        <v>68</v>
      </c>
      <c r="M44">
        <v>4.5</v>
      </c>
      <c r="N44">
        <v>435</v>
      </c>
      <c r="O44" t="s">
        <v>2728</v>
      </c>
      <c r="P44" t="s">
        <v>2728</v>
      </c>
      <c r="Q44" t="s">
        <v>2728</v>
      </c>
      <c r="R44" t="s">
        <v>2728</v>
      </c>
      <c r="S44" s="1">
        <v>300</v>
      </c>
      <c r="T44" s="1">
        <v>50</v>
      </c>
    </row>
    <row r="45" spans="1:20">
      <c r="A45">
        <v>214091859</v>
      </c>
      <c r="B45" t="s">
        <v>3165</v>
      </c>
      <c r="C45" t="s">
        <v>1715</v>
      </c>
      <c r="E45" t="s">
        <v>1082</v>
      </c>
      <c r="F45" t="s">
        <v>3166</v>
      </c>
      <c r="G45" t="s">
        <v>3167</v>
      </c>
      <c r="H45" t="s">
        <v>3168</v>
      </c>
      <c r="I45">
        <v>83</v>
      </c>
      <c r="J45">
        <v>3.98</v>
      </c>
      <c r="K45">
        <v>66</v>
      </c>
      <c r="L45">
        <v>68</v>
      </c>
      <c r="M45">
        <v>4.5</v>
      </c>
      <c r="N45">
        <v>435</v>
      </c>
      <c r="O45" t="s">
        <v>2725</v>
      </c>
      <c r="P45" t="s">
        <v>2725</v>
      </c>
      <c r="Q45" t="s">
        <v>2728</v>
      </c>
      <c r="R45" t="s">
        <v>2728</v>
      </c>
      <c r="S45" s="1">
        <v>300</v>
      </c>
      <c r="T45" s="1">
        <v>50</v>
      </c>
    </row>
    <row r="46" spans="1:20">
      <c r="A46">
        <v>214091860</v>
      </c>
      <c r="B46" t="s">
        <v>3165</v>
      </c>
      <c r="C46" t="s">
        <v>1717</v>
      </c>
      <c r="E46" t="s">
        <v>1063</v>
      </c>
      <c r="F46" t="s">
        <v>3166</v>
      </c>
      <c r="G46" t="s">
        <v>3167</v>
      </c>
      <c r="H46" t="s">
        <v>3168</v>
      </c>
      <c r="I46">
        <v>83</v>
      </c>
      <c r="J46">
        <v>3.98</v>
      </c>
      <c r="K46">
        <v>66</v>
      </c>
      <c r="L46">
        <v>68</v>
      </c>
      <c r="M46">
        <v>4.5</v>
      </c>
      <c r="N46">
        <v>435</v>
      </c>
      <c r="O46" t="s">
        <v>2725</v>
      </c>
      <c r="P46" t="s">
        <v>2725</v>
      </c>
      <c r="Q46" t="s">
        <v>2728</v>
      </c>
      <c r="R46" t="s">
        <v>2728</v>
      </c>
      <c r="S46" s="1">
        <v>300</v>
      </c>
      <c r="T46" s="1">
        <v>50</v>
      </c>
    </row>
    <row r="47" spans="1:20">
      <c r="A47">
        <v>214091861</v>
      </c>
      <c r="B47" t="s">
        <v>3165</v>
      </c>
      <c r="C47" t="s">
        <v>146</v>
      </c>
      <c r="E47" t="s">
        <v>1107</v>
      </c>
      <c r="F47" t="s">
        <v>3166</v>
      </c>
      <c r="G47" t="s">
        <v>3167</v>
      </c>
      <c r="H47" t="s">
        <v>3168</v>
      </c>
      <c r="I47">
        <v>83</v>
      </c>
      <c r="J47">
        <v>3.98</v>
      </c>
      <c r="K47">
        <v>66</v>
      </c>
      <c r="L47">
        <v>68</v>
      </c>
      <c r="M47">
        <v>4.5</v>
      </c>
      <c r="N47">
        <v>435</v>
      </c>
      <c r="O47" t="s">
        <v>2725</v>
      </c>
      <c r="P47" t="s">
        <v>2725</v>
      </c>
      <c r="Q47" t="s">
        <v>2728</v>
      </c>
      <c r="R47" t="s">
        <v>2728</v>
      </c>
      <c r="S47" s="1">
        <v>300</v>
      </c>
      <c r="T47" s="1">
        <v>50</v>
      </c>
    </row>
    <row r="48" spans="1:20">
      <c r="A48">
        <v>214091862</v>
      </c>
      <c r="B48" t="s">
        <v>3165</v>
      </c>
      <c r="C48" t="s">
        <v>1727</v>
      </c>
      <c r="E48" t="s">
        <v>1073</v>
      </c>
      <c r="F48" t="s">
        <v>3166</v>
      </c>
      <c r="G48" t="s">
        <v>3167</v>
      </c>
      <c r="H48" t="s">
        <v>3168</v>
      </c>
      <c r="I48">
        <v>83</v>
      </c>
      <c r="J48">
        <v>3.98</v>
      </c>
      <c r="K48">
        <v>66</v>
      </c>
      <c r="L48">
        <v>68</v>
      </c>
      <c r="M48">
        <v>4.5</v>
      </c>
      <c r="N48">
        <v>435</v>
      </c>
      <c r="O48" t="s">
        <v>2725</v>
      </c>
      <c r="P48" t="s">
        <v>2725</v>
      </c>
      <c r="Q48" t="s">
        <v>2728</v>
      </c>
      <c r="R48" t="s">
        <v>2728</v>
      </c>
      <c r="S48" s="1">
        <v>300</v>
      </c>
      <c r="T48" s="1">
        <v>50</v>
      </c>
    </row>
    <row r="49" spans="1:20">
      <c r="A49">
        <v>214091863</v>
      </c>
      <c r="B49" t="s">
        <v>3165</v>
      </c>
      <c r="C49" t="s">
        <v>1112</v>
      </c>
      <c r="E49" t="s">
        <v>1120</v>
      </c>
      <c r="F49" t="s">
        <v>3166</v>
      </c>
      <c r="G49" t="s">
        <v>3167</v>
      </c>
      <c r="H49" t="s">
        <v>3168</v>
      </c>
      <c r="I49">
        <v>83</v>
      </c>
      <c r="J49">
        <v>3.98</v>
      </c>
      <c r="K49">
        <v>66</v>
      </c>
      <c r="L49">
        <v>68</v>
      </c>
      <c r="M49">
        <v>4.5</v>
      </c>
      <c r="N49">
        <v>435</v>
      </c>
      <c r="O49" t="s">
        <v>2725</v>
      </c>
      <c r="P49" t="s">
        <v>2725</v>
      </c>
      <c r="Q49" t="s">
        <v>2728</v>
      </c>
      <c r="R49" t="s">
        <v>2728</v>
      </c>
      <c r="S49" s="1">
        <v>300</v>
      </c>
      <c r="T49" s="1">
        <v>50</v>
      </c>
    </row>
    <row r="50" spans="1:20">
      <c r="A50">
        <v>214091864</v>
      </c>
      <c r="B50" t="s">
        <v>3165</v>
      </c>
      <c r="C50" t="s">
        <v>1727</v>
      </c>
      <c r="E50" t="s">
        <v>1088</v>
      </c>
      <c r="F50" t="s">
        <v>3166</v>
      </c>
      <c r="G50" t="s">
        <v>3167</v>
      </c>
      <c r="H50" t="s">
        <v>3168</v>
      </c>
      <c r="I50">
        <v>95</v>
      </c>
      <c r="J50">
        <v>3.88</v>
      </c>
      <c r="K50">
        <v>80</v>
      </c>
      <c r="L50">
        <v>81</v>
      </c>
      <c r="M50">
        <v>4.5</v>
      </c>
      <c r="N50">
        <v>428</v>
      </c>
      <c r="O50" t="s">
        <v>2728</v>
      </c>
      <c r="P50" t="s">
        <v>2728</v>
      </c>
      <c r="Q50" t="s">
        <v>2728</v>
      </c>
      <c r="R50" t="s">
        <v>2728</v>
      </c>
      <c r="S50" s="1">
        <v>300</v>
      </c>
      <c r="T50" s="1">
        <v>50</v>
      </c>
    </row>
    <row r="51" spans="1:20">
      <c r="A51">
        <v>214091865</v>
      </c>
      <c r="B51" t="s">
        <v>3165</v>
      </c>
      <c r="C51" t="s">
        <v>1715</v>
      </c>
      <c r="E51" t="s">
        <v>1134</v>
      </c>
      <c r="F51" t="s">
        <v>3166</v>
      </c>
      <c r="G51" t="s">
        <v>3167</v>
      </c>
      <c r="H51" t="s">
        <v>3168</v>
      </c>
      <c r="I51">
        <v>95</v>
      </c>
      <c r="J51">
        <v>3.88</v>
      </c>
      <c r="K51">
        <v>80</v>
      </c>
      <c r="L51">
        <v>81</v>
      </c>
      <c r="M51">
        <v>4.5</v>
      </c>
      <c r="N51">
        <v>428</v>
      </c>
      <c r="O51" t="s">
        <v>2728</v>
      </c>
      <c r="P51" t="s">
        <v>2728</v>
      </c>
      <c r="Q51" t="s">
        <v>2728</v>
      </c>
      <c r="R51" t="s">
        <v>2728</v>
      </c>
      <c r="S51" s="1">
        <v>300</v>
      </c>
      <c r="T51" s="1">
        <v>50</v>
      </c>
    </row>
    <row r="52" spans="1:20">
      <c r="A52">
        <v>214091866</v>
      </c>
      <c r="B52" t="s">
        <v>3165</v>
      </c>
      <c r="C52" t="s">
        <v>1717</v>
      </c>
      <c r="E52" t="s">
        <v>1064</v>
      </c>
      <c r="F52" t="s">
        <v>3166</v>
      </c>
      <c r="G52" t="s">
        <v>3167</v>
      </c>
      <c r="H52" t="s">
        <v>3168</v>
      </c>
      <c r="I52">
        <v>95</v>
      </c>
      <c r="J52">
        <v>3.88</v>
      </c>
      <c r="K52">
        <v>80</v>
      </c>
      <c r="L52">
        <v>81</v>
      </c>
      <c r="M52">
        <v>4.5</v>
      </c>
      <c r="N52">
        <v>428</v>
      </c>
      <c r="O52" t="s">
        <v>2728</v>
      </c>
      <c r="P52" t="s">
        <v>2728</v>
      </c>
      <c r="Q52" t="s">
        <v>2728</v>
      </c>
      <c r="R52" t="s">
        <v>2728</v>
      </c>
      <c r="S52" s="1">
        <v>300</v>
      </c>
      <c r="T52" s="1">
        <v>50</v>
      </c>
    </row>
    <row r="53" spans="1:20">
      <c r="A53">
        <v>214091867</v>
      </c>
      <c r="B53" t="s">
        <v>3165</v>
      </c>
      <c r="C53" t="s">
        <v>146</v>
      </c>
      <c r="E53" t="s">
        <v>1108</v>
      </c>
      <c r="F53" t="s">
        <v>3166</v>
      </c>
      <c r="G53" t="s">
        <v>3167</v>
      </c>
      <c r="H53" t="s">
        <v>3168</v>
      </c>
      <c r="I53">
        <v>95</v>
      </c>
      <c r="J53">
        <v>3.88</v>
      </c>
      <c r="K53">
        <v>80</v>
      </c>
      <c r="L53">
        <v>81</v>
      </c>
      <c r="M53">
        <v>4.5</v>
      </c>
      <c r="N53">
        <v>428</v>
      </c>
      <c r="O53" t="s">
        <v>2728</v>
      </c>
      <c r="P53" t="s">
        <v>2728</v>
      </c>
      <c r="Q53" t="s">
        <v>2728</v>
      </c>
      <c r="R53" t="s">
        <v>2728</v>
      </c>
      <c r="S53" s="1">
        <v>300</v>
      </c>
      <c r="T53" s="1">
        <v>50</v>
      </c>
    </row>
    <row r="54" spans="1:20">
      <c r="A54">
        <v>214091868</v>
      </c>
      <c r="B54" t="s">
        <v>3165</v>
      </c>
      <c r="C54" t="s">
        <v>1727</v>
      </c>
      <c r="E54" t="s">
        <v>1074</v>
      </c>
      <c r="F54" t="s">
        <v>3166</v>
      </c>
      <c r="G54" t="s">
        <v>3167</v>
      </c>
      <c r="H54" t="s">
        <v>3168</v>
      </c>
      <c r="I54">
        <v>95</v>
      </c>
      <c r="J54">
        <v>3.88</v>
      </c>
      <c r="K54">
        <v>80</v>
      </c>
      <c r="L54">
        <v>81</v>
      </c>
      <c r="M54">
        <v>4.5</v>
      </c>
      <c r="N54">
        <v>428</v>
      </c>
      <c r="O54" t="s">
        <v>2728</v>
      </c>
      <c r="P54" t="s">
        <v>2728</v>
      </c>
      <c r="Q54" t="s">
        <v>2728</v>
      </c>
      <c r="R54" t="s">
        <v>2728</v>
      </c>
      <c r="S54" s="1">
        <v>300</v>
      </c>
      <c r="T54" s="1">
        <v>50</v>
      </c>
    </row>
    <row r="55" spans="1:20">
      <c r="A55">
        <v>214091869</v>
      </c>
      <c r="B55" t="s">
        <v>3165</v>
      </c>
      <c r="C55" t="s">
        <v>1112</v>
      </c>
      <c r="E55" t="s">
        <v>1124</v>
      </c>
      <c r="F55" t="s">
        <v>3166</v>
      </c>
      <c r="G55" t="s">
        <v>3167</v>
      </c>
      <c r="H55" t="s">
        <v>3168</v>
      </c>
      <c r="I55">
        <v>95</v>
      </c>
      <c r="J55">
        <v>3.88</v>
      </c>
      <c r="K55">
        <v>80</v>
      </c>
      <c r="L55">
        <v>81</v>
      </c>
      <c r="M55">
        <v>4.5</v>
      </c>
      <c r="N55">
        <v>428</v>
      </c>
      <c r="O55" t="s">
        <v>2728</v>
      </c>
      <c r="P55" t="s">
        <v>2728</v>
      </c>
      <c r="Q55" t="s">
        <v>2728</v>
      </c>
      <c r="R55" t="s">
        <v>2728</v>
      </c>
      <c r="S55" s="1">
        <v>300</v>
      </c>
      <c r="T55" s="1">
        <v>50</v>
      </c>
    </row>
    <row r="56" spans="1:20">
      <c r="A56">
        <v>208105666</v>
      </c>
      <c r="B56" t="s">
        <v>3165</v>
      </c>
      <c r="C56" t="s">
        <v>1784</v>
      </c>
      <c r="E56" t="s">
        <v>3171</v>
      </c>
      <c r="F56" t="s">
        <v>3166</v>
      </c>
      <c r="G56" t="s">
        <v>3167</v>
      </c>
      <c r="H56" t="s">
        <v>3169</v>
      </c>
      <c r="I56">
        <v>63</v>
      </c>
      <c r="J56">
        <v>3.33</v>
      </c>
      <c r="K56">
        <v>65</v>
      </c>
      <c r="L56">
        <v>59</v>
      </c>
      <c r="M56">
        <v>1</v>
      </c>
      <c r="N56">
        <v>398</v>
      </c>
      <c r="O56" t="s">
        <v>2728</v>
      </c>
      <c r="P56" t="s">
        <v>2728</v>
      </c>
      <c r="Q56" t="s">
        <v>2728</v>
      </c>
      <c r="R56" t="s">
        <v>2728</v>
      </c>
      <c r="S56" s="1">
        <v>300</v>
      </c>
      <c r="T56" s="1">
        <v>50</v>
      </c>
    </row>
    <row r="57" spans="1:20">
      <c r="A57">
        <v>208105667</v>
      </c>
      <c r="B57" t="s">
        <v>3165</v>
      </c>
      <c r="C57" t="s">
        <v>1789</v>
      </c>
      <c r="E57" t="s">
        <v>3172</v>
      </c>
      <c r="F57" t="s">
        <v>3166</v>
      </c>
      <c r="G57" t="s">
        <v>3167</v>
      </c>
      <c r="H57" t="s">
        <v>3169</v>
      </c>
      <c r="I57">
        <v>63</v>
      </c>
      <c r="J57">
        <v>3.33</v>
      </c>
      <c r="K57">
        <v>65</v>
      </c>
      <c r="L57">
        <v>59</v>
      </c>
      <c r="M57">
        <v>1</v>
      </c>
      <c r="N57">
        <v>398</v>
      </c>
      <c r="O57" t="s">
        <v>2728</v>
      </c>
      <c r="P57" t="s">
        <v>2728</v>
      </c>
      <c r="Q57" t="s">
        <v>2728</v>
      </c>
      <c r="R57" t="s">
        <v>2728</v>
      </c>
      <c r="S57" s="1">
        <v>300</v>
      </c>
      <c r="T57" s="1">
        <v>50</v>
      </c>
    </row>
    <row r="58" spans="1:20">
      <c r="A58">
        <v>208105668</v>
      </c>
      <c r="B58" t="s">
        <v>3165</v>
      </c>
      <c r="C58" t="s">
        <v>1707</v>
      </c>
      <c r="E58" t="s">
        <v>3173</v>
      </c>
      <c r="F58" t="s">
        <v>3166</v>
      </c>
      <c r="G58" t="s">
        <v>3167</v>
      </c>
      <c r="H58" t="s">
        <v>3168</v>
      </c>
      <c r="I58">
        <v>84</v>
      </c>
      <c r="J58">
        <v>3.46</v>
      </c>
      <c r="K58">
        <v>80</v>
      </c>
      <c r="L58">
        <v>72</v>
      </c>
      <c r="M58">
        <v>1</v>
      </c>
      <c r="N58">
        <v>393</v>
      </c>
      <c r="O58" t="s">
        <v>2728</v>
      </c>
      <c r="P58" t="s">
        <v>2728</v>
      </c>
      <c r="Q58" t="s">
        <v>2728</v>
      </c>
      <c r="R58" t="s">
        <v>2728</v>
      </c>
      <c r="S58" s="1">
        <v>300</v>
      </c>
      <c r="T58" s="1">
        <v>50</v>
      </c>
    </row>
    <row r="59" spans="1:20">
      <c r="A59">
        <v>208105669</v>
      </c>
      <c r="B59" t="s">
        <v>3165</v>
      </c>
      <c r="C59" t="s">
        <v>1784</v>
      </c>
      <c r="E59" t="s">
        <v>3174</v>
      </c>
      <c r="F59" t="s">
        <v>3166</v>
      </c>
      <c r="G59" t="s">
        <v>3167</v>
      </c>
      <c r="H59" t="s">
        <v>3168</v>
      </c>
      <c r="I59">
        <v>84</v>
      </c>
      <c r="J59">
        <v>3.46</v>
      </c>
      <c r="K59">
        <v>80</v>
      </c>
      <c r="L59">
        <v>72</v>
      </c>
      <c r="M59">
        <v>1</v>
      </c>
      <c r="N59">
        <v>393</v>
      </c>
      <c r="O59" t="s">
        <v>2728</v>
      </c>
      <c r="P59" t="s">
        <v>2728</v>
      </c>
      <c r="Q59" t="s">
        <v>2728</v>
      </c>
      <c r="R59" t="s">
        <v>2728</v>
      </c>
      <c r="S59" s="1">
        <v>300</v>
      </c>
      <c r="T59" s="1">
        <v>50</v>
      </c>
    </row>
    <row r="60" spans="1:20">
      <c r="A60">
        <v>208105670</v>
      </c>
      <c r="B60" t="s">
        <v>3165</v>
      </c>
      <c r="C60" t="s">
        <v>1789</v>
      </c>
      <c r="E60" t="s">
        <v>3175</v>
      </c>
      <c r="F60" t="s">
        <v>3166</v>
      </c>
      <c r="G60" t="s">
        <v>3167</v>
      </c>
      <c r="H60" t="s">
        <v>3168</v>
      </c>
      <c r="I60">
        <v>84</v>
      </c>
      <c r="J60">
        <v>3.46</v>
      </c>
      <c r="K60">
        <v>80</v>
      </c>
      <c r="L60">
        <v>72</v>
      </c>
      <c r="M60">
        <v>1</v>
      </c>
      <c r="N60">
        <v>393</v>
      </c>
      <c r="O60" t="s">
        <v>2728</v>
      </c>
      <c r="P60" t="s">
        <v>2728</v>
      </c>
      <c r="Q60" t="s">
        <v>2728</v>
      </c>
      <c r="R60" t="s">
        <v>2728</v>
      </c>
      <c r="S60" s="1">
        <v>300</v>
      </c>
      <c r="T60" s="1">
        <v>50</v>
      </c>
    </row>
    <row r="61" spans="1:20">
      <c r="A61">
        <v>206428766</v>
      </c>
      <c r="B61" t="s">
        <v>3165</v>
      </c>
      <c r="C61" t="s">
        <v>1727</v>
      </c>
      <c r="E61" t="s">
        <v>1051</v>
      </c>
      <c r="F61" t="s">
        <v>3166</v>
      </c>
      <c r="G61" t="s">
        <v>3167</v>
      </c>
      <c r="H61" t="s">
        <v>3169</v>
      </c>
      <c r="I61">
        <v>66</v>
      </c>
      <c r="J61">
        <v>3.35</v>
      </c>
      <c r="K61">
        <v>50</v>
      </c>
      <c r="L61">
        <v>46</v>
      </c>
      <c r="M61">
        <v>4.5</v>
      </c>
      <c r="N61">
        <v>407</v>
      </c>
      <c r="O61" t="s">
        <v>2728</v>
      </c>
      <c r="P61" t="s">
        <v>2728</v>
      </c>
      <c r="Q61" t="s">
        <v>2728</v>
      </c>
      <c r="R61" t="s">
        <v>2728</v>
      </c>
      <c r="S61" s="1">
        <v>300</v>
      </c>
      <c r="T61" s="1">
        <v>50</v>
      </c>
    </row>
    <row r="62" spans="1:20">
      <c r="A62">
        <v>206428767</v>
      </c>
      <c r="B62" t="s">
        <v>3165</v>
      </c>
      <c r="C62" t="s">
        <v>1727</v>
      </c>
      <c r="E62" t="s">
        <v>1052</v>
      </c>
      <c r="F62" t="s">
        <v>3166</v>
      </c>
      <c r="G62" t="s">
        <v>3167</v>
      </c>
      <c r="H62" t="s">
        <v>3168</v>
      </c>
      <c r="I62">
        <v>79</v>
      </c>
      <c r="J62">
        <v>3.42</v>
      </c>
      <c r="K62">
        <v>66</v>
      </c>
      <c r="L62">
        <v>67</v>
      </c>
      <c r="M62">
        <v>4.5</v>
      </c>
      <c r="N62">
        <v>265</v>
      </c>
      <c r="O62" t="s">
        <v>2728</v>
      </c>
      <c r="P62" t="s">
        <v>2728</v>
      </c>
      <c r="Q62" t="s">
        <v>2728</v>
      </c>
      <c r="R62" t="s">
        <v>2728</v>
      </c>
      <c r="S62" s="1">
        <v>300</v>
      </c>
      <c r="T62" s="1">
        <v>50</v>
      </c>
    </row>
    <row r="63" spans="1:20">
      <c r="A63">
        <v>206428768</v>
      </c>
      <c r="B63" t="s">
        <v>3165</v>
      </c>
      <c r="C63" t="s">
        <v>1727</v>
      </c>
      <c r="E63" t="s">
        <v>1053</v>
      </c>
      <c r="F63" t="s">
        <v>3166</v>
      </c>
      <c r="G63" t="s">
        <v>3167</v>
      </c>
      <c r="H63" t="s">
        <v>3168</v>
      </c>
      <c r="I63">
        <v>84</v>
      </c>
      <c r="J63">
        <v>3.45</v>
      </c>
      <c r="K63">
        <v>80</v>
      </c>
      <c r="L63">
        <v>82</v>
      </c>
      <c r="M63">
        <v>4.5</v>
      </c>
      <c r="N63">
        <v>233</v>
      </c>
      <c r="O63" t="s">
        <v>2728</v>
      </c>
      <c r="P63" t="s">
        <v>2728</v>
      </c>
      <c r="Q63" t="s">
        <v>2728</v>
      </c>
      <c r="R63" t="s">
        <v>2728</v>
      </c>
      <c r="S63" s="1">
        <v>300</v>
      </c>
      <c r="T63" s="1">
        <v>50</v>
      </c>
    </row>
    <row r="64" spans="1:20">
      <c r="A64">
        <v>206428769</v>
      </c>
      <c r="B64" t="s">
        <v>3165</v>
      </c>
      <c r="C64" t="s">
        <v>1727</v>
      </c>
      <c r="E64" t="s">
        <v>1094</v>
      </c>
      <c r="F64" t="s">
        <v>3166</v>
      </c>
      <c r="G64" t="s">
        <v>3167</v>
      </c>
      <c r="H64" t="s">
        <v>3169</v>
      </c>
      <c r="I64">
        <v>66</v>
      </c>
      <c r="J64">
        <v>3.45</v>
      </c>
      <c r="K64">
        <v>50</v>
      </c>
      <c r="L64">
        <v>46</v>
      </c>
      <c r="M64">
        <v>4.5</v>
      </c>
      <c r="N64">
        <v>407</v>
      </c>
      <c r="O64" t="s">
        <v>2728</v>
      </c>
      <c r="P64" t="s">
        <v>2728</v>
      </c>
      <c r="Q64" t="s">
        <v>2728</v>
      </c>
      <c r="R64" t="s">
        <v>2728</v>
      </c>
      <c r="S64" s="1">
        <v>300</v>
      </c>
      <c r="T64" s="1">
        <v>50</v>
      </c>
    </row>
    <row r="65" spans="1:20">
      <c r="A65">
        <v>206428770</v>
      </c>
      <c r="B65" t="s">
        <v>3165</v>
      </c>
      <c r="C65" t="s">
        <v>1727</v>
      </c>
      <c r="E65" t="s">
        <v>1097</v>
      </c>
      <c r="F65" t="s">
        <v>3166</v>
      </c>
      <c r="G65" t="s">
        <v>3167</v>
      </c>
      <c r="H65" t="s">
        <v>3168</v>
      </c>
      <c r="I65">
        <v>79</v>
      </c>
      <c r="J65">
        <v>3.45</v>
      </c>
      <c r="K65">
        <v>66</v>
      </c>
      <c r="L65">
        <v>67</v>
      </c>
      <c r="M65">
        <v>4.5</v>
      </c>
      <c r="N65">
        <v>265</v>
      </c>
      <c r="O65" t="s">
        <v>2728</v>
      </c>
      <c r="P65" t="s">
        <v>2728</v>
      </c>
      <c r="Q65" t="s">
        <v>2728</v>
      </c>
      <c r="R65" t="s">
        <v>2728</v>
      </c>
      <c r="S65" s="1">
        <v>300</v>
      </c>
      <c r="T65" s="1">
        <v>50</v>
      </c>
    </row>
    <row r="66" spans="1:20">
      <c r="A66">
        <v>206428771</v>
      </c>
      <c r="B66" t="s">
        <v>3165</v>
      </c>
      <c r="C66" t="s">
        <v>1727</v>
      </c>
      <c r="E66" t="s">
        <v>1100</v>
      </c>
      <c r="F66" t="s">
        <v>3166</v>
      </c>
      <c r="G66" t="s">
        <v>3167</v>
      </c>
      <c r="H66" t="s">
        <v>3168</v>
      </c>
      <c r="I66">
        <v>86</v>
      </c>
      <c r="J66">
        <v>3.45</v>
      </c>
      <c r="K66">
        <v>80</v>
      </c>
      <c r="L66">
        <v>82</v>
      </c>
      <c r="M66">
        <v>4.5</v>
      </c>
      <c r="N66">
        <v>233</v>
      </c>
      <c r="O66" t="s">
        <v>2728</v>
      </c>
      <c r="P66" t="s">
        <v>2728</v>
      </c>
      <c r="Q66" t="s">
        <v>2728</v>
      </c>
      <c r="R66" t="s">
        <v>2728</v>
      </c>
      <c r="S66" s="1">
        <v>300</v>
      </c>
      <c r="T66" s="1">
        <v>50</v>
      </c>
    </row>
    <row r="67" spans="1:20">
      <c r="A67">
        <v>206428773</v>
      </c>
      <c r="B67" t="s">
        <v>3165</v>
      </c>
      <c r="C67" t="s">
        <v>1717</v>
      </c>
      <c r="E67" t="s">
        <v>1044</v>
      </c>
      <c r="F67" t="s">
        <v>3166</v>
      </c>
      <c r="G67" t="s">
        <v>3167</v>
      </c>
      <c r="H67" t="s">
        <v>3169</v>
      </c>
      <c r="I67">
        <v>66</v>
      </c>
      <c r="J67">
        <v>3.35</v>
      </c>
      <c r="K67">
        <v>50</v>
      </c>
      <c r="L67">
        <v>46</v>
      </c>
      <c r="M67">
        <v>4.5</v>
      </c>
      <c r="N67">
        <v>407</v>
      </c>
      <c r="O67" t="s">
        <v>2728</v>
      </c>
      <c r="P67" t="s">
        <v>2728</v>
      </c>
      <c r="Q67" t="s">
        <v>2728</v>
      </c>
      <c r="R67" t="s">
        <v>2728</v>
      </c>
      <c r="S67" s="1">
        <v>300</v>
      </c>
      <c r="T67" s="1">
        <v>50</v>
      </c>
    </row>
    <row r="68" spans="1:20">
      <c r="A68">
        <v>206428774</v>
      </c>
      <c r="B68" t="s">
        <v>3165</v>
      </c>
      <c r="C68" t="s">
        <v>1112</v>
      </c>
      <c r="E68" t="s">
        <v>1126</v>
      </c>
      <c r="F68" t="s">
        <v>3166</v>
      </c>
      <c r="G68" t="s">
        <v>3167</v>
      </c>
      <c r="H68" t="s">
        <v>3169</v>
      </c>
      <c r="I68">
        <v>66</v>
      </c>
      <c r="J68">
        <v>3.35</v>
      </c>
      <c r="K68">
        <v>50</v>
      </c>
      <c r="L68">
        <v>46</v>
      </c>
      <c r="M68">
        <v>4.5</v>
      </c>
      <c r="N68">
        <v>407</v>
      </c>
      <c r="O68" t="s">
        <v>2728</v>
      </c>
      <c r="P68" t="s">
        <v>2728</v>
      </c>
      <c r="Q68" t="s">
        <v>2728</v>
      </c>
      <c r="R68" t="s">
        <v>2728</v>
      </c>
      <c r="S68" s="1">
        <v>300</v>
      </c>
      <c r="T68" s="1">
        <v>50</v>
      </c>
    </row>
    <row r="69" spans="1:20">
      <c r="A69">
        <v>206428775</v>
      </c>
      <c r="B69" t="s">
        <v>3165</v>
      </c>
      <c r="C69" t="s">
        <v>1715</v>
      </c>
      <c r="E69" t="s">
        <v>1077</v>
      </c>
      <c r="F69" t="s">
        <v>3166</v>
      </c>
      <c r="G69" t="s">
        <v>3167</v>
      </c>
      <c r="H69" t="s">
        <v>3169</v>
      </c>
      <c r="I69">
        <v>66</v>
      </c>
      <c r="J69">
        <v>3.35</v>
      </c>
      <c r="K69">
        <v>50</v>
      </c>
      <c r="L69">
        <v>46</v>
      </c>
      <c r="M69">
        <v>4.5</v>
      </c>
      <c r="N69">
        <v>407</v>
      </c>
      <c r="O69" t="s">
        <v>2728</v>
      </c>
      <c r="P69" t="s">
        <v>2728</v>
      </c>
      <c r="Q69" t="s">
        <v>2728</v>
      </c>
      <c r="R69" t="s">
        <v>2728</v>
      </c>
      <c r="S69" s="1">
        <v>300</v>
      </c>
      <c r="T69" s="1">
        <v>50</v>
      </c>
    </row>
    <row r="70" spans="1:20">
      <c r="A70">
        <v>206428776</v>
      </c>
      <c r="B70" t="s">
        <v>3165</v>
      </c>
      <c r="C70" t="s">
        <v>3170</v>
      </c>
      <c r="E70" t="s">
        <v>1147</v>
      </c>
      <c r="F70" t="s">
        <v>3166</v>
      </c>
      <c r="G70" t="s">
        <v>3167</v>
      </c>
      <c r="H70" t="s">
        <v>3169</v>
      </c>
      <c r="I70">
        <v>66</v>
      </c>
      <c r="J70">
        <v>3.35</v>
      </c>
      <c r="K70">
        <v>50</v>
      </c>
      <c r="L70">
        <v>46</v>
      </c>
      <c r="M70">
        <v>4.5</v>
      </c>
      <c r="N70">
        <v>407</v>
      </c>
      <c r="O70" t="s">
        <v>2728</v>
      </c>
      <c r="P70" t="s">
        <v>2728</v>
      </c>
      <c r="Q70" t="s">
        <v>2728</v>
      </c>
      <c r="R70" t="s">
        <v>2728</v>
      </c>
      <c r="S70" s="1">
        <v>300</v>
      </c>
      <c r="T70" s="1">
        <v>50</v>
      </c>
    </row>
    <row r="71" spans="1:20">
      <c r="A71">
        <v>206428777</v>
      </c>
      <c r="B71" t="s">
        <v>3165</v>
      </c>
      <c r="C71" t="s">
        <v>1717</v>
      </c>
      <c r="E71" t="s">
        <v>1045</v>
      </c>
      <c r="F71" t="s">
        <v>3166</v>
      </c>
      <c r="G71" t="s">
        <v>3167</v>
      </c>
      <c r="H71" t="s">
        <v>3168</v>
      </c>
      <c r="I71">
        <v>79</v>
      </c>
      <c r="J71">
        <v>3.42</v>
      </c>
      <c r="K71">
        <v>66</v>
      </c>
      <c r="L71">
        <v>67</v>
      </c>
      <c r="M71">
        <v>4.5</v>
      </c>
      <c r="N71">
        <v>265</v>
      </c>
      <c r="O71" t="s">
        <v>2728</v>
      </c>
      <c r="P71" t="s">
        <v>2728</v>
      </c>
      <c r="Q71" t="s">
        <v>2728</v>
      </c>
      <c r="R71" t="s">
        <v>2728</v>
      </c>
      <c r="S71" s="1">
        <v>300</v>
      </c>
      <c r="T71" s="1">
        <v>50</v>
      </c>
    </row>
    <row r="72" spans="1:20">
      <c r="A72">
        <v>206428778</v>
      </c>
      <c r="B72" t="s">
        <v>3165</v>
      </c>
      <c r="C72" t="s">
        <v>1112</v>
      </c>
      <c r="E72" t="s">
        <v>1127</v>
      </c>
      <c r="F72" t="s">
        <v>3166</v>
      </c>
      <c r="G72" t="s">
        <v>3167</v>
      </c>
      <c r="H72" t="s">
        <v>3168</v>
      </c>
      <c r="I72">
        <v>79</v>
      </c>
      <c r="J72">
        <v>3.42</v>
      </c>
      <c r="K72">
        <v>66</v>
      </c>
      <c r="L72">
        <v>67</v>
      </c>
      <c r="M72">
        <v>4.5</v>
      </c>
      <c r="N72">
        <v>265</v>
      </c>
      <c r="O72" t="s">
        <v>2728</v>
      </c>
      <c r="P72" t="s">
        <v>2728</v>
      </c>
      <c r="Q72" t="s">
        <v>2728</v>
      </c>
      <c r="R72" t="s">
        <v>2728</v>
      </c>
      <c r="S72" s="1">
        <v>300</v>
      </c>
      <c r="T72" s="1">
        <v>50</v>
      </c>
    </row>
    <row r="73" spans="1:20">
      <c r="A73">
        <v>206428779</v>
      </c>
      <c r="B73" t="s">
        <v>3165</v>
      </c>
      <c r="C73" t="s">
        <v>1715</v>
      </c>
      <c r="E73" t="s">
        <v>1078</v>
      </c>
      <c r="F73" t="s">
        <v>3166</v>
      </c>
      <c r="G73" t="s">
        <v>3167</v>
      </c>
      <c r="H73" t="s">
        <v>3168</v>
      </c>
      <c r="I73">
        <v>79</v>
      </c>
      <c r="J73">
        <v>3.42</v>
      </c>
      <c r="K73">
        <v>66</v>
      </c>
      <c r="L73">
        <v>67</v>
      </c>
      <c r="M73">
        <v>4.5</v>
      </c>
      <c r="N73">
        <v>265</v>
      </c>
      <c r="O73" t="s">
        <v>2728</v>
      </c>
      <c r="P73" t="s">
        <v>2728</v>
      </c>
      <c r="Q73" t="s">
        <v>2728</v>
      </c>
      <c r="R73" t="s">
        <v>2728</v>
      </c>
      <c r="S73" s="1">
        <v>300</v>
      </c>
      <c r="T73" s="1">
        <v>50</v>
      </c>
    </row>
    <row r="74" spans="1:20">
      <c r="A74">
        <v>206428780</v>
      </c>
      <c r="B74" t="s">
        <v>3165</v>
      </c>
      <c r="C74" t="s">
        <v>3170</v>
      </c>
      <c r="E74" t="s">
        <v>1148</v>
      </c>
      <c r="F74" t="s">
        <v>3166</v>
      </c>
      <c r="G74" t="s">
        <v>3167</v>
      </c>
      <c r="H74" t="s">
        <v>3168</v>
      </c>
      <c r="I74">
        <v>79</v>
      </c>
      <c r="J74">
        <v>3.42</v>
      </c>
      <c r="K74">
        <v>66</v>
      </c>
      <c r="L74">
        <v>67</v>
      </c>
      <c r="M74">
        <v>4.5</v>
      </c>
      <c r="N74">
        <v>265</v>
      </c>
      <c r="O74" t="s">
        <v>2728</v>
      </c>
      <c r="P74" t="s">
        <v>2728</v>
      </c>
      <c r="Q74" t="s">
        <v>2728</v>
      </c>
      <c r="R74" t="s">
        <v>2728</v>
      </c>
      <c r="S74" s="1">
        <v>300</v>
      </c>
      <c r="T74" s="1">
        <v>50</v>
      </c>
    </row>
    <row r="75" spans="1:20">
      <c r="A75">
        <v>206428781</v>
      </c>
      <c r="B75" t="s">
        <v>3165</v>
      </c>
      <c r="C75" t="s">
        <v>1717</v>
      </c>
      <c r="E75" t="s">
        <v>1046</v>
      </c>
      <c r="F75" t="s">
        <v>3166</v>
      </c>
      <c r="G75" t="s">
        <v>3167</v>
      </c>
      <c r="H75" t="s">
        <v>3168</v>
      </c>
      <c r="I75">
        <v>84</v>
      </c>
      <c r="J75">
        <v>3.45</v>
      </c>
      <c r="K75">
        <v>80</v>
      </c>
      <c r="L75">
        <v>82</v>
      </c>
      <c r="M75">
        <v>4.5</v>
      </c>
      <c r="N75">
        <v>233</v>
      </c>
      <c r="O75" t="s">
        <v>2728</v>
      </c>
      <c r="P75" t="s">
        <v>2728</v>
      </c>
      <c r="Q75" t="s">
        <v>2728</v>
      </c>
      <c r="R75" t="s">
        <v>2728</v>
      </c>
      <c r="S75" s="1">
        <v>300</v>
      </c>
      <c r="T75" s="1">
        <v>50</v>
      </c>
    </row>
    <row r="76" spans="1:20">
      <c r="A76">
        <v>206428782</v>
      </c>
      <c r="B76" t="s">
        <v>3165</v>
      </c>
      <c r="C76" t="s">
        <v>1112</v>
      </c>
      <c r="E76" t="s">
        <v>1128</v>
      </c>
      <c r="F76" t="s">
        <v>3166</v>
      </c>
      <c r="G76" t="s">
        <v>3167</v>
      </c>
      <c r="H76" t="s">
        <v>3168</v>
      </c>
      <c r="I76">
        <v>84</v>
      </c>
      <c r="J76">
        <v>3.45</v>
      </c>
      <c r="K76">
        <v>80</v>
      </c>
      <c r="L76">
        <v>82</v>
      </c>
      <c r="M76">
        <v>4.5</v>
      </c>
      <c r="N76">
        <v>233</v>
      </c>
      <c r="O76" t="s">
        <v>2728</v>
      </c>
      <c r="P76" t="s">
        <v>2728</v>
      </c>
      <c r="Q76" t="s">
        <v>2728</v>
      </c>
      <c r="R76" t="s">
        <v>2728</v>
      </c>
      <c r="S76" s="1">
        <v>300</v>
      </c>
      <c r="T76" s="1">
        <v>50</v>
      </c>
    </row>
    <row r="77" spans="1:20">
      <c r="A77">
        <v>206428783</v>
      </c>
      <c r="B77" t="s">
        <v>3165</v>
      </c>
      <c r="C77" t="s">
        <v>1715</v>
      </c>
      <c r="E77" t="s">
        <v>1079</v>
      </c>
      <c r="F77" t="s">
        <v>3166</v>
      </c>
      <c r="G77" t="s">
        <v>3167</v>
      </c>
      <c r="H77" t="s">
        <v>3168</v>
      </c>
      <c r="I77">
        <v>84</v>
      </c>
      <c r="J77">
        <v>3.45</v>
      </c>
      <c r="K77">
        <v>80</v>
      </c>
      <c r="L77">
        <v>82</v>
      </c>
      <c r="M77">
        <v>4.5</v>
      </c>
      <c r="N77">
        <v>233</v>
      </c>
      <c r="O77" t="s">
        <v>2728</v>
      </c>
      <c r="P77" t="s">
        <v>2728</v>
      </c>
      <c r="Q77" t="s">
        <v>2728</v>
      </c>
      <c r="R77" t="s">
        <v>2728</v>
      </c>
      <c r="S77" s="1">
        <v>300</v>
      </c>
      <c r="T77" s="1">
        <v>50</v>
      </c>
    </row>
    <row r="78" spans="1:20">
      <c r="A78">
        <v>206428784</v>
      </c>
      <c r="B78" t="s">
        <v>3165</v>
      </c>
      <c r="C78" t="s">
        <v>3170</v>
      </c>
      <c r="E78" t="s">
        <v>1149</v>
      </c>
      <c r="F78" t="s">
        <v>3166</v>
      </c>
      <c r="G78" t="s">
        <v>3167</v>
      </c>
      <c r="H78" t="s">
        <v>3168</v>
      </c>
      <c r="I78">
        <v>84</v>
      </c>
      <c r="J78">
        <v>3.45</v>
      </c>
      <c r="K78">
        <v>80</v>
      </c>
      <c r="L78">
        <v>82</v>
      </c>
      <c r="M78">
        <v>4.5</v>
      </c>
      <c r="N78">
        <v>233</v>
      </c>
      <c r="O78" t="s">
        <v>2728</v>
      </c>
      <c r="P78" t="s">
        <v>2728</v>
      </c>
      <c r="Q78" t="s">
        <v>2728</v>
      </c>
      <c r="R78" t="s">
        <v>2728</v>
      </c>
      <c r="S78" s="1">
        <v>300</v>
      </c>
      <c r="T78" s="1">
        <v>50</v>
      </c>
    </row>
    <row r="79" spans="1:20">
      <c r="A79">
        <v>206428785</v>
      </c>
      <c r="B79" t="s">
        <v>3165</v>
      </c>
      <c r="C79" t="s">
        <v>1727</v>
      </c>
      <c r="E79" t="s">
        <v>1067</v>
      </c>
      <c r="F79" t="s">
        <v>3166</v>
      </c>
      <c r="G79" t="s">
        <v>3167</v>
      </c>
      <c r="H79" t="s">
        <v>3169</v>
      </c>
      <c r="I79">
        <v>66</v>
      </c>
      <c r="J79">
        <v>3.45</v>
      </c>
      <c r="K79">
        <v>50</v>
      </c>
      <c r="L79">
        <v>46</v>
      </c>
      <c r="M79">
        <v>4.5</v>
      </c>
      <c r="N79">
        <v>407</v>
      </c>
      <c r="O79" t="s">
        <v>2728</v>
      </c>
      <c r="P79" t="s">
        <v>2728</v>
      </c>
      <c r="Q79" t="s">
        <v>2728</v>
      </c>
      <c r="R79" t="s">
        <v>2728</v>
      </c>
      <c r="S79" s="1">
        <v>300</v>
      </c>
      <c r="T79" s="1">
        <v>50</v>
      </c>
    </row>
    <row r="80" spans="1:20">
      <c r="A80">
        <v>206428786</v>
      </c>
      <c r="B80" t="s">
        <v>3165</v>
      </c>
      <c r="C80" t="s">
        <v>1727</v>
      </c>
      <c r="E80" t="s">
        <v>1093</v>
      </c>
      <c r="F80" t="s">
        <v>3166</v>
      </c>
      <c r="G80" t="s">
        <v>3167</v>
      </c>
      <c r="H80" t="s">
        <v>3169</v>
      </c>
      <c r="I80">
        <v>66</v>
      </c>
      <c r="J80">
        <v>3.45</v>
      </c>
      <c r="K80">
        <v>50</v>
      </c>
      <c r="L80">
        <v>46</v>
      </c>
      <c r="M80">
        <v>4.5</v>
      </c>
      <c r="N80">
        <v>407</v>
      </c>
      <c r="O80" t="s">
        <v>2728</v>
      </c>
      <c r="P80" t="s">
        <v>2728</v>
      </c>
      <c r="Q80" t="s">
        <v>2728</v>
      </c>
      <c r="R80" t="s">
        <v>2728</v>
      </c>
      <c r="S80" s="1">
        <v>300</v>
      </c>
      <c r="T80" s="1">
        <v>50</v>
      </c>
    </row>
    <row r="81" spans="1:20">
      <c r="A81">
        <v>206428787</v>
      </c>
      <c r="B81" t="s">
        <v>3165</v>
      </c>
      <c r="C81" t="s">
        <v>1727</v>
      </c>
      <c r="E81" t="s">
        <v>1092</v>
      </c>
      <c r="F81" t="s">
        <v>3166</v>
      </c>
      <c r="G81" t="s">
        <v>3167</v>
      </c>
      <c r="H81" t="s">
        <v>3169</v>
      </c>
      <c r="I81">
        <v>66</v>
      </c>
      <c r="J81">
        <v>3.45</v>
      </c>
      <c r="K81">
        <v>50</v>
      </c>
      <c r="L81">
        <v>46</v>
      </c>
      <c r="M81">
        <v>4.5</v>
      </c>
      <c r="N81">
        <v>407</v>
      </c>
      <c r="O81" t="s">
        <v>2728</v>
      </c>
      <c r="P81" t="s">
        <v>2728</v>
      </c>
      <c r="Q81" t="s">
        <v>2728</v>
      </c>
      <c r="R81" t="s">
        <v>2728</v>
      </c>
      <c r="S81" s="1">
        <v>300</v>
      </c>
      <c r="T81" s="1">
        <v>50</v>
      </c>
    </row>
    <row r="82" spans="1:20">
      <c r="A82">
        <v>206428788</v>
      </c>
      <c r="B82" t="s">
        <v>3165</v>
      </c>
      <c r="C82" t="s">
        <v>1717</v>
      </c>
      <c r="E82" t="s">
        <v>1036</v>
      </c>
      <c r="F82" t="s">
        <v>3166</v>
      </c>
      <c r="G82" t="s">
        <v>3167</v>
      </c>
      <c r="H82" t="s">
        <v>3169</v>
      </c>
      <c r="I82">
        <v>66</v>
      </c>
      <c r="J82">
        <v>3.45</v>
      </c>
      <c r="K82">
        <v>50</v>
      </c>
      <c r="L82">
        <v>46</v>
      </c>
      <c r="M82">
        <v>4.5</v>
      </c>
      <c r="N82">
        <v>407</v>
      </c>
      <c r="O82" t="s">
        <v>2728</v>
      </c>
      <c r="P82" t="s">
        <v>2728</v>
      </c>
      <c r="Q82" t="s">
        <v>2728</v>
      </c>
      <c r="R82" t="s">
        <v>2728</v>
      </c>
      <c r="S82" s="1">
        <v>300</v>
      </c>
      <c r="T82" s="1">
        <v>50</v>
      </c>
    </row>
    <row r="83" spans="1:20">
      <c r="A83">
        <v>206428789</v>
      </c>
      <c r="B83" t="s">
        <v>3165</v>
      </c>
      <c r="C83" t="s">
        <v>1717</v>
      </c>
      <c r="E83" t="s">
        <v>1066</v>
      </c>
      <c r="F83" t="s">
        <v>3166</v>
      </c>
      <c r="G83" t="s">
        <v>3167</v>
      </c>
      <c r="H83" t="s">
        <v>3169</v>
      </c>
      <c r="I83">
        <v>66</v>
      </c>
      <c r="J83">
        <v>3.45</v>
      </c>
      <c r="K83">
        <v>50</v>
      </c>
      <c r="L83">
        <v>46</v>
      </c>
      <c r="M83">
        <v>4.5</v>
      </c>
      <c r="N83">
        <v>407</v>
      </c>
      <c r="O83" t="s">
        <v>2728</v>
      </c>
      <c r="P83" t="s">
        <v>2728</v>
      </c>
      <c r="Q83" t="s">
        <v>2728</v>
      </c>
      <c r="R83" t="s">
        <v>2728</v>
      </c>
      <c r="S83" s="1">
        <v>300</v>
      </c>
      <c r="T83" s="1">
        <v>50</v>
      </c>
    </row>
    <row r="84" spans="1:20">
      <c r="A84">
        <v>206428790</v>
      </c>
      <c r="B84" t="s">
        <v>3165</v>
      </c>
      <c r="C84" t="s">
        <v>146</v>
      </c>
      <c r="E84" t="s">
        <v>1102</v>
      </c>
      <c r="F84" t="s">
        <v>3166</v>
      </c>
      <c r="G84" t="s">
        <v>3167</v>
      </c>
      <c r="H84" t="s">
        <v>3169</v>
      </c>
      <c r="I84">
        <v>66</v>
      </c>
      <c r="J84">
        <v>3.45</v>
      </c>
      <c r="K84">
        <v>50</v>
      </c>
      <c r="L84">
        <v>46</v>
      </c>
      <c r="M84">
        <v>4.5</v>
      </c>
      <c r="N84">
        <v>407</v>
      </c>
      <c r="O84" t="s">
        <v>2728</v>
      </c>
      <c r="P84" t="s">
        <v>2728</v>
      </c>
      <c r="Q84" t="s">
        <v>2728</v>
      </c>
      <c r="R84" t="s">
        <v>2728</v>
      </c>
      <c r="S84" s="1">
        <v>300</v>
      </c>
      <c r="T84" s="1">
        <v>50</v>
      </c>
    </row>
    <row r="85" spans="1:20">
      <c r="A85">
        <v>206428791</v>
      </c>
      <c r="B85" t="s">
        <v>3165</v>
      </c>
      <c r="C85" t="s">
        <v>1112</v>
      </c>
      <c r="E85" t="s">
        <v>1115</v>
      </c>
      <c r="F85" t="s">
        <v>3166</v>
      </c>
      <c r="G85" t="s">
        <v>3167</v>
      </c>
      <c r="H85" t="s">
        <v>3169</v>
      </c>
      <c r="I85">
        <v>66</v>
      </c>
      <c r="J85">
        <v>3.45</v>
      </c>
      <c r="K85">
        <v>50</v>
      </c>
      <c r="L85">
        <v>46</v>
      </c>
      <c r="M85">
        <v>4.5</v>
      </c>
      <c r="N85">
        <v>407</v>
      </c>
      <c r="O85" t="s">
        <v>2728</v>
      </c>
      <c r="P85" t="s">
        <v>2728</v>
      </c>
      <c r="Q85" t="s">
        <v>2728</v>
      </c>
      <c r="R85" t="s">
        <v>2728</v>
      </c>
      <c r="S85" s="1">
        <v>300</v>
      </c>
      <c r="T85" s="1">
        <v>50</v>
      </c>
    </row>
    <row r="86" spans="1:20">
      <c r="A86">
        <v>206428792</v>
      </c>
      <c r="B86" t="s">
        <v>3165</v>
      </c>
      <c r="C86" t="s">
        <v>1112</v>
      </c>
      <c r="E86" t="s">
        <v>1114</v>
      </c>
      <c r="F86" t="s">
        <v>3166</v>
      </c>
      <c r="G86" t="s">
        <v>3167</v>
      </c>
      <c r="H86" t="s">
        <v>3169</v>
      </c>
      <c r="I86">
        <v>66</v>
      </c>
      <c r="J86">
        <v>3.45</v>
      </c>
      <c r="K86">
        <v>50</v>
      </c>
      <c r="L86">
        <v>46</v>
      </c>
      <c r="M86">
        <v>4.5</v>
      </c>
      <c r="N86">
        <v>407</v>
      </c>
      <c r="O86" t="s">
        <v>2728</v>
      </c>
      <c r="P86" t="s">
        <v>2728</v>
      </c>
      <c r="Q86" t="s">
        <v>2728</v>
      </c>
      <c r="R86" t="s">
        <v>2728</v>
      </c>
      <c r="S86" s="1">
        <v>300</v>
      </c>
      <c r="T86" s="1">
        <v>50</v>
      </c>
    </row>
    <row r="87" spans="1:20">
      <c r="A87">
        <v>206428793</v>
      </c>
      <c r="B87" t="s">
        <v>3165</v>
      </c>
      <c r="C87" t="s">
        <v>1715</v>
      </c>
      <c r="E87" t="s">
        <v>1139</v>
      </c>
      <c r="F87" t="s">
        <v>3166</v>
      </c>
      <c r="G87" t="s">
        <v>3167</v>
      </c>
      <c r="H87" t="s">
        <v>3169</v>
      </c>
      <c r="I87">
        <v>66</v>
      </c>
      <c r="J87">
        <v>3.45</v>
      </c>
      <c r="K87">
        <v>50</v>
      </c>
      <c r="L87">
        <v>46</v>
      </c>
      <c r="M87">
        <v>4.5</v>
      </c>
      <c r="N87">
        <v>407</v>
      </c>
      <c r="O87" t="s">
        <v>2728</v>
      </c>
      <c r="P87" t="s">
        <v>2728</v>
      </c>
      <c r="Q87" t="s">
        <v>2728</v>
      </c>
      <c r="R87" t="s">
        <v>2728</v>
      </c>
      <c r="S87" s="1">
        <v>300</v>
      </c>
      <c r="T87" s="1">
        <v>50</v>
      </c>
    </row>
    <row r="88" spans="1:20">
      <c r="A88">
        <v>206428795</v>
      </c>
      <c r="B88" t="s">
        <v>3165</v>
      </c>
      <c r="C88" t="s">
        <v>1715</v>
      </c>
      <c r="E88" t="s">
        <v>1138</v>
      </c>
      <c r="F88" t="s">
        <v>3166</v>
      </c>
      <c r="G88" t="s">
        <v>3167</v>
      </c>
      <c r="H88" t="s">
        <v>3169</v>
      </c>
      <c r="I88">
        <v>66</v>
      </c>
      <c r="J88">
        <v>3.45</v>
      </c>
      <c r="K88">
        <v>50</v>
      </c>
      <c r="L88">
        <v>46</v>
      </c>
      <c r="M88">
        <v>4.5</v>
      </c>
      <c r="N88">
        <v>407</v>
      </c>
      <c r="O88" t="s">
        <v>2728</v>
      </c>
      <c r="P88" t="s">
        <v>2728</v>
      </c>
      <c r="Q88" t="s">
        <v>2728</v>
      </c>
      <c r="R88" t="s">
        <v>2728</v>
      </c>
      <c r="S88" s="1">
        <v>300</v>
      </c>
      <c r="T88" s="1">
        <v>50</v>
      </c>
    </row>
    <row r="89" spans="1:20">
      <c r="A89">
        <v>206428796</v>
      </c>
      <c r="B89" t="s">
        <v>3165</v>
      </c>
      <c r="C89" t="s">
        <v>3170</v>
      </c>
      <c r="E89" t="s">
        <v>1150</v>
      </c>
      <c r="F89" t="s">
        <v>3166</v>
      </c>
      <c r="G89" t="s">
        <v>3167</v>
      </c>
      <c r="H89" t="s">
        <v>3169</v>
      </c>
      <c r="I89">
        <v>66</v>
      </c>
      <c r="J89">
        <v>3.45</v>
      </c>
      <c r="K89">
        <v>50</v>
      </c>
      <c r="L89">
        <v>46</v>
      </c>
      <c r="M89">
        <v>4.5</v>
      </c>
      <c r="N89">
        <v>407</v>
      </c>
      <c r="O89" t="s">
        <v>2728</v>
      </c>
      <c r="P89" t="s">
        <v>2728</v>
      </c>
      <c r="Q89" t="s">
        <v>2728</v>
      </c>
      <c r="R89" t="s">
        <v>2728</v>
      </c>
      <c r="S89" s="1">
        <v>300</v>
      </c>
      <c r="T89" s="1">
        <v>50</v>
      </c>
    </row>
    <row r="90" spans="1:20">
      <c r="A90">
        <v>206428797</v>
      </c>
      <c r="B90" t="s">
        <v>3165</v>
      </c>
      <c r="C90" t="s">
        <v>1727</v>
      </c>
      <c r="E90" t="s">
        <v>1096</v>
      </c>
      <c r="F90" t="s">
        <v>3166</v>
      </c>
      <c r="G90" t="s">
        <v>3167</v>
      </c>
      <c r="H90" t="s">
        <v>3168</v>
      </c>
      <c r="I90">
        <v>79</v>
      </c>
      <c r="J90">
        <v>3.45</v>
      </c>
      <c r="K90">
        <v>66</v>
      </c>
      <c r="L90">
        <v>67</v>
      </c>
      <c r="M90">
        <v>4.5</v>
      </c>
      <c r="N90">
        <v>265</v>
      </c>
      <c r="O90" t="s">
        <v>2728</v>
      </c>
      <c r="P90" t="s">
        <v>2728</v>
      </c>
      <c r="Q90" t="s">
        <v>2728</v>
      </c>
      <c r="R90" t="s">
        <v>2728</v>
      </c>
      <c r="S90" s="1">
        <v>300</v>
      </c>
      <c r="T90" s="1">
        <v>50</v>
      </c>
    </row>
    <row r="91" spans="1:20">
      <c r="A91">
        <v>206428798</v>
      </c>
      <c r="B91" t="s">
        <v>3165</v>
      </c>
      <c r="C91" t="s">
        <v>1727</v>
      </c>
      <c r="E91" t="s">
        <v>1095</v>
      </c>
      <c r="F91" t="s">
        <v>3166</v>
      </c>
      <c r="G91" t="s">
        <v>3167</v>
      </c>
      <c r="H91" t="s">
        <v>3168</v>
      </c>
      <c r="I91">
        <v>79</v>
      </c>
      <c r="J91">
        <v>3.45</v>
      </c>
      <c r="K91">
        <v>66</v>
      </c>
      <c r="L91">
        <v>67</v>
      </c>
      <c r="M91">
        <v>4.5</v>
      </c>
      <c r="N91">
        <v>265</v>
      </c>
      <c r="O91" t="s">
        <v>2728</v>
      </c>
      <c r="P91" t="s">
        <v>2728</v>
      </c>
      <c r="Q91" t="s">
        <v>2728</v>
      </c>
      <c r="R91" t="s">
        <v>2728</v>
      </c>
      <c r="S91" s="1">
        <v>300</v>
      </c>
      <c r="T91" s="1">
        <v>50</v>
      </c>
    </row>
    <row r="92" spans="1:20">
      <c r="A92">
        <v>206428799</v>
      </c>
      <c r="B92" t="s">
        <v>3165</v>
      </c>
      <c r="C92" t="s">
        <v>1717</v>
      </c>
      <c r="E92" t="s">
        <v>1040</v>
      </c>
      <c r="F92" t="s">
        <v>3166</v>
      </c>
      <c r="G92" t="s">
        <v>3167</v>
      </c>
      <c r="H92" t="s">
        <v>3168</v>
      </c>
      <c r="I92">
        <v>79</v>
      </c>
      <c r="J92">
        <v>3.45</v>
      </c>
      <c r="K92">
        <v>66</v>
      </c>
      <c r="L92">
        <v>67</v>
      </c>
      <c r="M92">
        <v>4.5</v>
      </c>
      <c r="N92">
        <v>265</v>
      </c>
      <c r="O92" t="s">
        <v>2728</v>
      </c>
      <c r="P92" t="s">
        <v>2728</v>
      </c>
      <c r="Q92" t="s">
        <v>2728</v>
      </c>
      <c r="R92" t="s">
        <v>2728</v>
      </c>
      <c r="S92" s="1">
        <v>300</v>
      </c>
      <c r="T92" s="1">
        <v>50</v>
      </c>
    </row>
    <row r="93" spans="1:20">
      <c r="A93">
        <v>206428800</v>
      </c>
      <c r="B93" t="s">
        <v>3165</v>
      </c>
      <c r="C93" t="s">
        <v>1717</v>
      </c>
      <c r="E93" t="s">
        <v>1039</v>
      </c>
      <c r="F93" t="s">
        <v>3166</v>
      </c>
      <c r="G93" t="s">
        <v>3167</v>
      </c>
      <c r="H93" t="s">
        <v>3168</v>
      </c>
      <c r="I93">
        <v>79</v>
      </c>
      <c r="J93">
        <v>3.45</v>
      </c>
      <c r="K93">
        <v>66</v>
      </c>
      <c r="L93">
        <v>67</v>
      </c>
      <c r="M93">
        <v>4.5</v>
      </c>
      <c r="N93">
        <v>265</v>
      </c>
      <c r="O93" t="s">
        <v>2728</v>
      </c>
      <c r="P93" t="s">
        <v>2728</v>
      </c>
      <c r="Q93" t="s">
        <v>2728</v>
      </c>
      <c r="R93" t="s">
        <v>2728</v>
      </c>
      <c r="S93" s="1">
        <v>300</v>
      </c>
      <c r="T93" s="1">
        <v>50</v>
      </c>
    </row>
    <row r="94" spans="1:20">
      <c r="A94">
        <v>206428801</v>
      </c>
      <c r="B94" t="s">
        <v>3165</v>
      </c>
      <c r="C94" t="s">
        <v>146</v>
      </c>
      <c r="E94" t="s">
        <v>1103</v>
      </c>
      <c r="F94" t="s">
        <v>3166</v>
      </c>
      <c r="G94" t="s">
        <v>3167</v>
      </c>
      <c r="H94" t="s">
        <v>3168</v>
      </c>
      <c r="I94">
        <v>79</v>
      </c>
      <c r="J94">
        <v>3.45</v>
      </c>
      <c r="K94">
        <v>66</v>
      </c>
      <c r="L94">
        <v>67</v>
      </c>
      <c r="M94">
        <v>4.5</v>
      </c>
      <c r="N94">
        <v>265</v>
      </c>
      <c r="O94" t="s">
        <v>2728</v>
      </c>
      <c r="P94" t="s">
        <v>2728</v>
      </c>
      <c r="Q94" t="s">
        <v>2728</v>
      </c>
      <c r="R94" t="s">
        <v>2728</v>
      </c>
      <c r="S94" s="1">
        <v>300</v>
      </c>
      <c r="T94" s="1">
        <v>50</v>
      </c>
    </row>
    <row r="95" spans="1:20">
      <c r="A95">
        <v>206428802</v>
      </c>
      <c r="B95" t="s">
        <v>3165</v>
      </c>
      <c r="C95" t="s">
        <v>1112</v>
      </c>
      <c r="E95" t="s">
        <v>1119</v>
      </c>
      <c r="F95" t="s">
        <v>3166</v>
      </c>
      <c r="G95" t="s">
        <v>3167</v>
      </c>
      <c r="H95" t="s">
        <v>3168</v>
      </c>
      <c r="I95">
        <v>79</v>
      </c>
      <c r="J95">
        <v>3.45</v>
      </c>
      <c r="K95">
        <v>66</v>
      </c>
      <c r="L95">
        <v>67</v>
      </c>
      <c r="M95">
        <v>4.5</v>
      </c>
      <c r="N95">
        <v>265</v>
      </c>
      <c r="O95" t="s">
        <v>2728</v>
      </c>
      <c r="P95" t="s">
        <v>2728</v>
      </c>
      <c r="Q95" t="s">
        <v>2728</v>
      </c>
      <c r="R95" t="s">
        <v>2728</v>
      </c>
      <c r="S95" s="1">
        <v>300</v>
      </c>
      <c r="T95" s="1">
        <v>50</v>
      </c>
    </row>
    <row r="96" spans="1:20">
      <c r="A96">
        <v>206186488</v>
      </c>
      <c r="B96" t="s">
        <v>3165</v>
      </c>
      <c r="C96" t="s">
        <v>1707</v>
      </c>
      <c r="E96" t="s">
        <v>1209</v>
      </c>
      <c r="F96" t="s">
        <v>3166</v>
      </c>
      <c r="G96" t="s">
        <v>3167</v>
      </c>
      <c r="H96" t="s">
        <v>3168</v>
      </c>
      <c r="I96">
        <v>75</v>
      </c>
      <c r="J96">
        <v>4.05</v>
      </c>
      <c r="K96">
        <v>65</v>
      </c>
      <c r="L96">
        <v>59</v>
      </c>
      <c r="M96">
        <v>4.5</v>
      </c>
      <c r="N96">
        <v>457</v>
      </c>
      <c r="O96" t="s">
        <v>2728</v>
      </c>
      <c r="P96" t="s">
        <v>2728</v>
      </c>
      <c r="Q96" t="s">
        <v>2728</v>
      </c>
      <c r="R96" t="s">
        <v>2728</v>
      </c>
      <c r="S96" s="1">
        <v>300</v>
      </c>
      <c r="T96" s="1">
        <v>50</v>
      </c>
    </row>
    <row r="97" spans="1:20">
      <c r="A97">
        <v>206186489</v>
      </c>
      <c r="B97" t="s">
        <v>3165</v>
      </c>
      <c r="C97" t="s">
        <v>1707</v>
      </c>
      <c r="E97" t="s">
        <v>1315</v>
      </c>
      <c r="F97" t="s">
        <v>3166</v>
      </c>
      <c r="G97" t="s">
        <v>3167</v>
      </c>
      <c r="H97" t="s">
        <v>3168</v>
      </c>
      <c r="I97">
        <v>75</v>
      </c>
      <c r="J97">
        <v>4.05</v>
      </c>
      <c r="K97">
        <v>65</v>
      </c>
      <c r="L97">
        <v>59</v>
      </c>
      <c r="M97">
        <v>4.5</v>
      </c>
      <c r="N97">
        <v>457</v>
      </c>
      <c r="O97" t="s">
        <v>2728</v>
      </c>
      <c r="P97" t="s">
        <v>2728</v>
      </c>
      <c r="Q97" t="s">
        <v>2728</v>
      </c>
      <c r="R97" t="s">
        <v>2728</v>
      </c>
      <c r="S97" s="1">
        <v>300</v>
      </c>
      <c r="T97" s="1">
        <v>50</v>
      </c>
    </row>
    <row r="98" spans="1:20">
      <c r="A98">
        <v>206186490</v>
      </c>
      <c r="B98" t="s">
        <v>3165</v>
      </c>
      <c r="C98" t="s">
        <v>1707</v>
      </c>
      <c r="E98" t="s">
        <v>1250</v>
      </c>
      <c r="F98" t="s">
        <v>3166</v>
      </c>
      <c r="G98" t="s">
        <v>3167</v>
      </c>
      <c r="H98" t="s">
        <v>3169</v>
      </c>
      <c r="I98">
        <v>67</v>
      </c>
      <c r="J98">
        <v>3.5</v>
      </c>
      <c r="K98">
        <v>50</v>
      </c>
      <c r="L98">
        <v>45</v>
      </c>
      <c r="M98">
        <v>4.5</v>
      </c>
      <c r="N98">
        <v>400</v>
      </c>
      <c r="O98" t="s">
        <v>2728</v>
      </c>
      <c r="P98" t="s">
        <v>2728</v>
      </c>
      <c r="Q98" t="s">
        <v>2728</v>
      </c>
      <c r="R98" t="s">
        <v>2728</v>
      </c>
      <c r="S98" s="1">
        <v>300</v>
      </c>
      <c r="T98" s="1">
        <v>50</v>
      </c>
    </row>
    <row r="99" spans="1:20">
      <c r="A99">
        <v>206186491</v>
      </c>
      <c r="B99" t="s">
        <v>3165</v>
      </c>
      <c r="C99" t="s">
        <v>1707</v>
      </c>
      <c r="E99" t="s">
        <v>1299</v>
      </c>
      <c r="F99" t="s">
        <v>3166</v>
      </c>
      <c r="G99" t="s">
        <v>3167</v>
      </c>
      <c r="H99" t="s">
        <v>3169</v>
      </c>
      <c r="I99">
        <v>67</v>
      </c>
      <c r="J99">
        <v>3.5</v>
      </c>
      <c r="K99">
        <v>50</v>
      </c>
      <c r="L99">
        <v>45</v>
      </c>
      <c r="M99">
        <v>4.5</v>
      </c>
      <c r="N99">
        <v>400</v>
      </c>
      <c r="O99" t="s">
        <v>2728</v>
      </c>
      <c r="P99" t="s">
        <v>2728</v>
      </c>
      <c r="Q99" t="s">
        <v>2728</v>
      </c>
      <c r="R99" t="s">
        <v>2728</v>
      </c>
      <c r="S99" s="1">
        <v>300</v>
      </c>
      <c r="T99" s="1">
        <v>50</v>
      </c>
    </row>
    <row r="100" spans="1:20">
      <c r="A100">
        <v>206186492</v>
      </c>
      <c r="B100" t="s">
        <v>3165</v>
      </c>
      <c r="C100" t="s">
        <v>1707</v>
      </c>
      <c r="E100" t="s">
        <v>1281</v>
      </c>
      <c r="F100" t="s">
        <v>3166</v>
      </c>
      <c r="G100" t="s">
        <v>3167</v>
      </c>
      <c r="H100" t="s">
        <v>3169</v>
      </c>
      <c r="I100">
        <v>52</v>
      </c>
      <c r="J100">
        <v>3.75</v>
      </c>
      <c r="K100">
        <v>50</v>
      </c>
      <c r="L100">
        <v>45</v>
      </c>
      <c r="M100">
        <v>2.2999999999999998</v>
      </c>
      <c r="N100">
        <v>423</v>
      </c>
      <c r="O100" t="s">
        <v>2728</v>
      </c>
      <c r="P100" t="s">
        <v>2728</v>
      </c>
      <c r="Q100" t="s">
        <v>2728</v>
      </c>
      <c r="R100" t="s">
        <v>2728</v>
      </c>
      <c r="S100" s="1">
        <v>300</v>
      </c>
      <c r="T100" s="1">
        <v>50</v>
      </c>
    </row>
    <row r="101" spans="1:20">
      <c r="A101">
        <v>206186493</v>
      </c>
      <c r="B101" t="s">
        <v>3165</v>
      </c>
      <c r="C101" t="s">
        <v>1707</v>
      </c>
      <c r="E101" t="s">
        <v>1259</v>
      </c>
      <c r="F101" t="s">
        <v>3166</v>
      </c>
      <c r="G101" t="s">
        <v>3167</v>
      </c>
      <c r="H101" t="s">
        <v>3169</v>
      </c>
      <c r="I101">
        <v>52</v>
      </c>
      <c r="J101">
        <v>3.75</v>
      </c>
      <c r="K101">
        <v>50</v>
      </c>
      <c r="L101">
        <v>45</v>
      </c>
      <c r="M101">
        <v>2.2999999999999998</v>
      </c>
      <c r="N101">
        <v>423</v>
      </c>
      <c r="O101" t="s">
        <v>2728</v>
      </c>
      <c r="P101" t="s">
        <v>2728</v>
      </c>
      <c r="Q101" t="s">
        <v>2728</v>
      </c>
      <c r="R101" t="s">
        <v>2728</v>
      </c>
      <c r="S101" s="1">
        <v>300</v>
      </c>
      <c r="T101" s="1">
        <v>50</v>
      </c>
    </row>
    <row r="102" spans="1:20">
      <c r="A102">
        <v>206186494</v>
      </c>
      <c r="B102" t="s">
        <v>3165</v>
      </c>
      <c r="C102" t="s">
        <v>1707</v>
      </c>
      <c r="E102" t="s">
        <v>1308</v>
      </c>
      <c r="F102" t="s">
        <v>3166</v>
      </c>
      <c r="G102" t="s">
        <v>3167</v>
      </c>
      <c r="H102" t="s">
        <v>3169</v>
      </c>
      <c r="I102">
        <v>52</v>
      </c>
      <c r="J102">
        <v>3.75</v>
      </c>
      <c r="K102">
        <v>50</v>
      </c>
      <c r="L102">
        <v>45</v>
      </c>
      <c r="M102">
        <v>2.2999999999999998</v>
      </c>
      <c r="N102">
        <v>423</v>
      </c>
      <c r="O102" t="s">
        <v>2728</v>
      </c>
      <c r="P102" t="s">
        <v>2728</v>
      </c>
      <c r="Q102" t="s">
        <v>2728</v>
      </c>
      <c r="R102" t="s">
        <v>2728</v>
      </c>
      <c r="S102" s="1">
        <v>300</v>
      </c>
      <c r="T102" s="1">
        <v>50</v>
      </c>
    </row>
    <row r="103" spans="1:20">
      <c r="A103">
        <v>206186495</v>
      </c>
      <c r="B103" t="s">
        <v>3165</v>
      </c>
      <c r="C103" t="s">
        <v>1707</v>
      </c>
      <c r="E103" t="s">
        <v>1285</v>
      </c>
      <c r="F103" t="s">
        <v>3166</v>
      </c>
      <c r="G103" t="s">
        <v>3167</v>
      </c>
      <c r="H103" t="s">
        <v>3169</v>
      </c>
      <c r="I103">
        <v>67</v>
      </c>
      <c r="J103">
        <v>3.88</v>
      </c>
      <c r="K103">
        <v>50</v>
      </c>
      <c r="L103">
        <v>45</v>
      </c>
      <c r="M103">
        <v>4.5</v>
      </c>
      <c r="N103">
        <v>430</v>
      </c>
      <c r="O103" t="s">
        <v>2728</v>
      </c>
      <c r="P103" t="s">
        <v>2728</v>
      </c>
      <c r="Q103" t="s">
        <v>2728</v>
      </c>
      <c r="R103" t="s">
        <v>2728</v>
      </c>
      <c r="S103" s="1">
        <v>300</v>
      </c>
      <c r="T103" s="1">
        <v>50</v>
      </c>
    </row>
    <row r="104" spans="1:20">
      <c r="A104">
        <v>206186496</v>
      </c>
      <c r="B104" t="s">
        <v>3165</v>
      </c>
      <c r="C104" t="s">
        <v>1707</v>
      </c>
      <c r="E104" t="s">
        <v>1204</v>
      </c>
      <c r="F104" t="s">
        <v>3166</v>
      </c>
      <c r="G104" t="s">
        <v>3167</v>
      </c>
      <c r="H104" t="s">
        <v>3169</v>
      </c>
      <c r="I104">
        <v>67</v>
      </c>
      <c r="J104">
        <v>3.88</v>
      </c>
      <c r="K104">
        <v>50</v>
      </c>
      <c r="L104">
        <v>45</v>
      </c>
      <c r="M104">
        <v>4.5</v>
      </c>
      <c r="N104">
        <v>430</v>
      </c>
      <c r="O104" t="s">
        <v>2728</v>
      </c>
      <c r="P104" t="s">
        <v>2728</v>
      </c>
      <c r="Q104" t="s">
        <v>2728</v>
      </c>
      <c r="R104" t="s">
        <v>2728</v>
      </c>
      <c r="S104" s="1">
        <v>300</v>
      </c>
      <c r="T104" s="1">
        <v>50</v>
      </c>
    </row>
    <row r="105" spans="1:20">
      <c r="A105">
        <v>206186497</v>
      </c>
      <c r="B105" t="s">
        <v>3165</v>
      </c>
      <c r="C105" t="s">
        <v>1707</v>
      </c>
      <c r="E105" t="s">
        <v>1310</v>
      </c>
      <c r="F105" t="s">
        <v>3166</v>
      </c>
      <c r="G105" t="s">
        <v>3167</v>
      </c>
      <c r="H105" t="s">
        <v>3169</v>
      </c>
      <c r="I105">
        <v>67</v>
      </c>
      <c r="J105">
        <v>3.88</v>
      </c>
      <c r="K105">
        <v>50</v>
      </c>
      <c r="L105">
        <v>45</v>
      </c>
      <c r="M105">
        <v>4.5</v>
      </c>
      <c r="N105">
        <v>430</v>
      </c>
      <c r="O105" t="s">
        <v>2728</v>
      </c>
      <c r="P105" t="s">
        <v>2728</v>
      </c>
      <c r="Q105" t="s">
        <v>2728</v>
      </c>
      <c r="R105" t="s">
        <v>2728</v>
      </c>
      <c r="S105" s="1">
        <v>300</v>
      </c>
      <c r="T105" s="1">
        <v>50</v>
      </c>
    </row>
    <row r="106" spans="1:20">
      <c r="A106">
        <v>206186498</v>
      </c>
      <c r="B106" t="s">
        <v>3165</v>
      </c>
      <c r="C106" t="s">
        <v>1707</v>
      </c>
      <c r="E106" t="s">
        <v>1283</v>
      </c>
      <c r="F106" t="s">
        <v>3166</v>
      </c>
      <c r="G106" t="s">
        <v>3167</v>
      </c>
      <c r="H106" t="s">
        <v>3169</v>
      </c>
      <c r="I106">
        <v>67</v>
      </c>
      <c r="J106">
        <v>3.88</v>
      </c>
      <c r="K106">
        <v>50</v>
      </c>
      <c r="L106">
        <v>45</v>
      </c>
      <c r="M106">
        <v>4.5</v>
      </c>
      <c r="N106">
        <v>430</v>
      </c>
      <c r="O106" t="s">
        <v>2728</v>
      </c>
      <c r="P106" t="s">
        <v>2728</v>
      </c>
      <c r="Q106" t="s">
        <v>2728</v>
      </c>
      <c r="R106" t="s">
        <v>2728</v>
      </c>
      <c r="S106" s="1">
        <v>300</v>
      </c>
      <c r="T106" s="1">
        <v>50</v>
      </c>
    </row>
    <row r="107" spans="1:20">
      <c r="A107">
        <v>206186499</v>
      </c>
      <c r="B107" t="s">
        <v>3165</v>
      </c>
      <c r="C107" t="s">
        <v>1707</v>
      </c>
      <c r="E107" t="s">
        <v>1260</v>
      </c>
      <c r="F107" t="s">
        <v>3166</v>
      </c>
      <c r="G107" t="s">
        <v>3167</v>
      </c>
      <c r="H107" t="s">
        <v>3169</v>
      </c>
      <c r="I107">
        <v>67</v>
      </c>
      <c r="J107">
        <v>3.88</v>
      </c>
      <c r="K107">
        <v>50</v>
      </c>
      <c r="L107">
        <v>45</v>
      </c>
      <c r="M107">
        <v>4.5</v>
      </c>
      <c r="N107">
        <v>430</v>
      </c>
      <c r="O107" t="s">
        <v>2728</v>
      </c>
      <c r="P107" t="s">
        <v>2728</v>
      </c>
      <c r="Q107" t="s">
        <v>2728</v>
      </c>
      <c r="R107" t="s">
        <v>2728</v>
      </c>
      <c r="S107" s="1">
        <v>300</v>
      </c>
      <c r="T107" s="1">
        <v>50</v>
      </c>
    </row>
    <row r="108" spans="1:20">
      <c r="A108">
        <v>206186500</v>
      </c>
      <c r="B108" t="s">
        <v>3165</v>
      </c>
      <c r="C108" t="s">
        <v>1707</v>
      </c>
      <c r="E108" t="s">
        <v>1309</v>
      </c>
      <c r="F108" t="s">
        <v>3166</v>
      </c>
      <c r="G108" t="s">
        <v>3167</v>
      </c>
      <c r="H108" t="s">
        <v>3169</v>
      </c>
      <c r="I108">
        <v>67</v>
      </c>
      <c r="J108">
        <v>3.88</v>
      </c>
      <c r="K108">
        <v>50</v>
      </c>
      <c r="L108">
        <v>45</v>
      </c>
      <c r="M108">
        <v>4.5</v>
      </c>
      <c r="N108">
        <v>430</v>
      </c>
      <c r="O108" t="s">
        <v>2728</v>
      </c>
      <c r="P108" t="s">
        <v>2728</v>
      </c>
      <c r="Q108" t="s">
        <v>2728</v>
      </c>
      <c r="R108" t="s">
        <v>2728</v>
      </c>
      <c r="S108" s="1">
        <v>300</v>
      </c>
      <c r="T108" s="1">
        <v>50</v>
      </c>
    </row>
    <row r="109" spans="1:20">
      <c r="A109">
        <v>206186501</v>
      </c>
      <c r="B109" t="s">
        <v>3165</v>
      </c>
      <c r="C109" t="s">
        <v>1707</v>
      </c>
      <c r="E109" t="s">
        <v>1249</v>
      </c>
      <c r="F109" t="s">
        <v>3166</v>
      </c>
      <c r="G109" t="s">
        <v>3167</v>
      </c>
      <c r="H109" t="s">
        <v>3169</v>
      </c>
      <c r="I109">
        <v>60</v>
      </c>
      <c r="J109">
        <v>3.5</v>
      </c>
      <c r="K109">
        <v>40</v>
      </c>
      <c r="L109">
        <v>36</v>
      </c>
      <c r="M109">
        <v>4.5</v>
      </c>
      <c r="N109">
        <v>430</v>
      </c>
      <c r="O109" t="s">
        <v>2728</v>
      </c>
      <c r="P109" t="s">
        <v>2728</v>
      </c>
      <c r="Q109" t="s">
        <v>2728</v>
      </c>
      <c r="R109" t="s">
        <v>2728</v>
      </c>
      <c r="S109" s="1">
        <v>300</v>
      </c>
      <c r="T109" s="1">
        <v>50</v>
      </c>
    </row>
    <row r="110" spans="1:20">
      <c r="A110">
        <v>206186502</v>
      </c>
      <c r="B110" t="s">
        <v>3165</v>
      </c>
      <c r="C110" t="s">
        <v>1707</v>
      </c>
      <c r="E110" t="s">
        <v>1298</v>
      </c>
      <c r="F110" t="s">
        <v>3166</v>
      </c>
      <c r="G110" t="s">
        <v>3167</v>
      </c>
      <c r="H110" t="s">
        <v>3169</v>
      </c>
      <c r="I110">
        <v>60</v>
      </c>
      <c r="J110">
        <v>3.5</v>
      </c>
      <c r="K110">
        <v>40</v>
      </c>
      <c r="L110">
        <v>36</v>
      </c>
      <c r="M110">
        <v>4.5</v>
      </c>
      <c r="N110">
        <v>430</v>
      </c>
      <c r="O110" t="s">
        <v>2728</v>
      </c>
      <c r="P110" t="s">
        <v>2728</v>
      </c>
      <c r="Q110" t="s">
        <v>2728</v>
      </c>
      <c r="R110" t="s">
        <v>2728</v>
      </c>
      <c r="S110" s="1">
        <v>300</v>
      </c>
      <c r="T110" s="1">
        <v>50</v>
      </c>
    </row>
    <row r="111" spans="1:20">
      <c r="A111">
        <v>206186503</v>
      </c>
      <c r="B111" t="s">
        <v>3165</v>
      </c>
      <c r="C111" t="s">
        <v>1707</v>
      </c>
      <c r="E111" t="s">
        <v>1275</v>
      </c>
      <c r="F111" t="s">
        <v>3166</v>
      </c>
      <c r="G111" t="s">
        <v>3167</v>
      </c>
      <c r="H111" t="s">
        <v>3176</v>
      </c>
      <c r="I111">
        <v>46</v>
      </c>
      <c r="J111">
        <v>3.45</v>
      </c>
      <c r="K111">
        <v>40</v>
      </c>
      <c r="L111">
        <v>36</v>
      </c>
      <c r="M111">
        <v>2.2999999999999998</v>
      </c>
      <c r="N111">
        <v>432</v>
      </c>
      <c r="O111" t="s">
        <v>2728</v>
      </c>
      <c r="P111" t="s">
        <v>2728</v>
      </c>
      <c r="Q111" t="s">
        <v>2728</v>
      </c>
      <c r="R111" t="s">
        <v>2728</v>
      </c>
      <c r="S111" s="1">
        <v>300</v>
      </c>
      <c r="T111" s="1">
        <v>50</v>
      </c>
    </row>
    <row r="112" spans="1:20">
      <c r="A112">
        <v>206186504</v>
      </c>
      <c r="B112" t="s">
        <v>3165</v>
      </c>
      <c r="C112" t="s">
        <v>1707</v>
      </c>
      <c r="E112" t="s">
        <v>1253</v>
      </c>
      <c r="F112" t="s">
        <v>3166</v>
      </c>
      <c r="G112" t="s">
        <v>3167</v>
      </c>
      <c r="H112" t="s">
        <v>3176</v>
      </c>
      <c r="I112">
        <v>46</v>
      </c>
      <c r="J112">
        <v>3.45</v>
      </c>
      <c r="K112">
        <v>40</v>
      </c>
      <c r="L112">
        <v>36</v>
      </c>
      <c r="M112">
        <v>2.2999999999999998</v>
      </c>
      <c r="N112">
        <v>432</v>
      </c>
      <c r="O112" t="s">
        <v>2728</v>
      </c>
      <c r="P112" t="s">
        <v>2728</v>
      </c>
      <c r="Q112" t="s">
        <v>2728</v>
      </c>
      <c r="R112" t="s">
        <v>2728</v>
      </c>
      <c r="S112" s="1">
        <v>300</v>
      </c>
      <c r="T112" s="1">
        <v>50</v>
      </c>
    </row>
    <row r="113" spans="1:20">
      <c r="A113">
        <v>206186505</v>
      </c>
      <c r="B113" t="s">
        <v>3165</v>
      </c>
      <c r="C113" t="s">
        <v>1707</v>
      </c>
      <c r="E113" t="s">
        <v>1302</v>
      </c>
      <c r="F113" t="s">
        <v>3166</v>
      </c>
      <c r="G113" t="s">
        <v>3167</v>
      </c>
      <c r="H113" t="s">
        <v>3176</v>
      </c>
      <c r="I113">
        <v>46</v>
      </c>
      <c r="J113">
        <v>3.45</v>
      </c>
      <c r="K113">
        <v>40</v>
      </c>
      <c r="L113">
        <v>36</v>
      </c>
      <c r="M113">
        <v>2.2999999999999998</v>
      </c>
      <c r="N113">
        <v>432</v>
      </c>
      <c r="O113" t="s">
        <v>2728</v>
      </c>
      <c r="P113" t="s">
        <v>2728</v>
      </c>
      <c r="Q113" t="s">
        <v>2728</v>
      </c>
      <c r="R113" t="s">
        <v>2728</v>
      </c>
      <c r="S113" s="1">
        <v>300</v>
      </c>
      <c r="T113" s="1">
        <v>50</v>
      </c>
    </row>
    <row r="114" spans="1:20">
      <c r="A114">
        <v>206186506</v>
      </c>
      <c r="B114" t="s">
        <v>3165</v>
      </c>
      <c r="C114" t="s">
        <v>1707</v>
      </c>
      <c r="E114" t="s">
        <v>1279</v>
      </c>
      <c r="F114" t="s">
        <v>3166</v>
      </c>
      <c r="G114" t="s">
        <v>3167</v>
      </c>
      <c r="H114" t="s">
        <v>3169</v>
      </c>
      <c r="I114">
        <v>60</v>
      </c>
      <c r="J114">
        <v>3.83</v>
      </c>
      <c r="K114">
        <v>40</v>
      </c>
      <c r="L114">
        <v>36</v>
      </c>
      <c r="M114">
        <v>4.5</v>
      </c>
      <c r="N114">
        <v>434</v>
      </c>
      <c r="O114" t="s">
        <v>2728</v>
      </c>
      <c r="P114" t="s">
        <v>2728</v>
      </c>
      <c r="Q114" t="s">
        <v>2728</v>
      </c>
      <c r="R114" t="s">
        <v>2728</v>
      </c>
      <c r="S114" s="1">
        <v>300</v>
      </c>
      <c r="T114" s="1">
        <v>50</v>
      </c>
    </row>
    <row r="115" spans="1:20">
      <c r="A115">
        <v>206186507</v>
      </c>
      <c r="B115" t="s">
        <v>3165</v>
      </c>
      <c r="C115" t="s">
        <v>1707</v>
      </c>
      <c r="E115" t="s">
        <v>1255</v>
      </c>
      <c r="F115" t="s">
        <v>3166</v>
      </c>
      <c r="G115" t="s">
        <v>3167</v>
      </c>
      <c r="H115" t="s">
        <v>3169</v>
      </c>
      <c r="I115">
        <v>60</v>
      </c>
      <c r="J115">
        <v>3.83</v>
      </c>
      <c r="K115">
        <v>40</v>
      </c>
      <c r="L115">
        <v>36</v>
      </c>
      <c r="M115">
        <v>4.5</v>
      </c>
      <c r="N115">
        <v>434</v>
      </c>
      <c r="O115" t="s">
        <v>2728</v>
      </c>
      <c r="P115" t="s">
        <v>2728</v>
      </c>
      <c r="Q115" t="s">
        <v>2728</v>
      </c>
      <c r="R115" t="s">
        <v>2728</v>
      </c>
      <c r="S115" s="1">
        <v>300</v>
      </c>
      <c r="T115" s="1">
        <v>50</v>
      </c>
    </row>
    <row r="116" spans="1:20">
      <c r="A116">
        <v>206186508</v>
      </c>
      <c r="B116" t="s">
        <v>3165</v>
      </c>
      <c r="C116" t="s">
        <v>1707</v>
      </c>
      <c r="E116" t="s">
        <v>1304</v>
      </c>
      <c r="F116" t="s">
        <v>3166</v>
      </c>
      <c r="G116" t="s">
        <v>3167</v>
      </c>
      <c r="H116" t="s">
        <v>3169</v>
      </c>
      <c r="I116">
        <v>60</v>
      </c>
      <c r="J116">
        <v>3.83</v>
      </c>
      <c r="K116">
        <v>40</v>
      </c>
      <c r="L116">
        <v>36</v>
      </c>
      <c r="M116">
        <v>4.5</v>
      </c>
      <c r="N116">
        <v>434</v>
      </c>
      <c r="O116" t="s">
        <v>2728</v>
      </c>
      <c r="P116" t="s">
        <v>2728</v>
      </c>
      <c r="Q116" t="s">
        <v>2728</v>
      </c>
      <c r="R116" t="s">
        <v>2728</v>
      </c>
      <c r="S116" s="1">
        <v>300</v>
      </c>
      <c r="T116" s="1">
        <v>50</v>
      </c>
    </row>
    <row r="117" spans="1:20">
      <c r="A117">
        <v>206186509</v>
      </c>
      <c r="B117" t="s">
        <v>3165</v>
      </c>
      <c r="C117" t="s">
        <v>1707</v>
      </c>
      <c r="E117" t="s">
        <v>1277</v>
      </c>
      <c r="F117" t="s">
        <v>3166</v>
      </c>
      <c r="G117" t="s">
        <v>3167</v>
      </c>
      <c r="H117" t="s">
        <v>3169</v>
      </c>
      <c r="I117">
        <v>60</v>
      </c>
      <c r="J117">
        <v>3.83</v>
      </c>
      <c r="K117">
        <v>40</v>
      </c>
      <c r="L117">
        <v>36</v>
      </c>
      <c r="M117">
        <v>4.5</v>
      </c>
      <c r="N117">
        <v>434</v>
      </c>
      <c r="O117" t="s">
        <v>2728</v>
      </c>
      <c r="P117" t="s">
        <v>2728</v>
      </c>
      <c r="Q117" t="s">
        <v>2728</v>
      </c>
      <c r="R117" t="s">
        <v>2728</v>
      </c>
      <c r="S117" s="1">
        <v>300</v>
      </c>
      <c r="T117" s="1">
        <v>50</v>
      </c>
    </row>
    <row r="118" spans="1:20">
      <c r="A118">
        <v>206186510</v>
      </c>
      <c r="B118" t="s">
        <v>3165</v>
      </c>
      <c r="C118" t="s">
        <v>1707</v>
      </c>
      <c r="E118" t="s">
        <v>1254</v>
      </c>
      <c r="F118" t="s">
        <v>3166</v>
      </c>
      <c r="G118" t="s">
        <v>3167</v>
      </c>
      <c r="H118" t="s">
        <v>3169</v>
      </c>
      <c r="I118">
        <v>60</v>
      </c>
      <c r="J118">
        <v>3.83</v>
      </c>
      <c r="K118">
        <v>40</v>
      </c>
      <c r="L118">
        <v>36</v>
      </c>
      <c r="M118">
        <v>4.5</v>
      </c>
      <c r="N118">
        <v>434</v>
      </c>
      <c r="O118" t="s">
        <v>2728</v>
      </c>
      <c r="P118" t="s">
        <v>2728</v>
      </c>
      <c r="Q118" t="s">
        <v>2728</v>
      </c>
      <c r="R118" t="s">
        <v>2728</v>
      </c>
      <c r="S118" s="1">
        <v>300</v>
      </c>
      <c r="T118" s="1">
        <v>50</v>
      </c>
    </row>
    <row r="119" spans="1:20">
      <c r="A119">
        <v>206186511</v>
      </c>
      <c r="B119" t="s">
        <v>3165</v>
      </c>
      <c r="C119" t="s">
        <v>1707</v>
      </c>
      <c r="E119" t="s">
        <v>1303</v>
      </c>
      <c r="F119" t="s">
        <v>3166</v>
      </c>
      <c r="G119" t="s">
        <v>3167</v>
      </c>
      <c r="H119" t="s">
        <v>3169</v>
      </c>
      <c r="I119">
        <v>60</v>
      </c>
      <c r="J119">
        <v>3.83</v>
      </c>
      <c r="K119">
        <v>40</v>
      </c>
      <c r="L119">
        <v>36</v>
      </c>
      <c r="M119">
        <v>4.5</v>
      </c>
      <c r="N119">
        <v>434</v>
      </c>
      <c r="O119" t="s">
        <v>2728</v>
      </c>
      <c r="P119" t="s">
        <v>2728</v>
      </c>
      <c r="Q119" t="s">
        <v>2728</v>
      </c>
      <c r="R119" t="s">
        <v>2728</v>
      </c>
      <c r="S119" s="1">
        <v>300</v>
      </c>
      <c r="T119" s="1">
        <v>50</v>
      </c>
    </row>
    <row r="120" spans="1:20">
      <c r="A120">
        <v>206186512</v>
      </c>
      <c r="B120" t="s">
        <v>3165</v>
      </c>
      <c r="C120" t="s">
        <v>1707</v>
      </c>
      <c r="E120" t="s">
        <v>1252</v>
      </c>
      <c r="F120" t="s">
        <v>3166</v>
      </c>
      <c r="G120" t="s">
        <v>3167</v>
      </c>
      <c r="H120" t="s">
        <v>3168</v>
      </c>
      <c r="I120">
        <v>87</v>
      </c>
      <c r="J120">
        <v>3.5</v>
      </c>
      <c r="K120">
        <v>80</v>
      </c>
      <c r="L120">
        <v>72</v>
      </c>
      <c r="M120">
        <v>4.5</v>
      </c>
      <c r="N120">
        <v>398</v>
      </c>
      <c r="O120" t="s">
        <v>2728</v>
      </c>
      <c r="P120" t="s">
        <v>2728</v>
      </c>
      <c r="Q120" t="s">
        <v>2728</v>
      </c>
      <c r="R120" t="s">
        <v>2728</v>
      </c>
      <c r="S120" s="1">
        <v>300</v>
      </c>
      <c r="T120" s="1">
        <v>50</v>
      </c>
    </row>
    <row r="121" spans="1:20">
      <c r="A121">
        <v>206186513</v>
      </c>
      <c r="B121" t="s">
        <v>3165</v>
      </c>
      <c r="C121" t="s">
        <v>1707</v>
      </c>
      <c r="E121" t="s">
        <v>1301</v>
      </c>
      <c r="F121" t="s">
        <v>3166</v>
      </c>
      <c r="G121" t="s">
        <v>3167</v>
      </c>
      <c r="H121" t="s">
        <v>3168</v>
      </c>
      <c r="I121">
        <v>87</v>
      </c>
      <c r="J121">
        <v>3.5</v>
      </c>
      <c r="K121">
        <v>80</v>
      </c>
      <c r="L121">
        <v>72</v>
      </c>
      <c r="M121">
        <v>4.5</v>
      </c>
      <c r="N121">
        <v>398</v>
      </c>
      <c r="O121" t="s">
        <v>2728</v>
      </c>
      <c r="P121" t="s">
        <v>2728</v>
      </c>
      <c r="Q121" t="s">
        <v>2728</v>
      </c>
      <c r="R121" t="s">
        <v>2728</v>
      </c>
      <c r="S121" s="1">
        <v>300</v>
      </c>
      <c r="T121" s="1">
        <v>50</v>
      </c>
    </row>
    <row r="122" spans="1:20">
      <c r="A122">
        <v>206186514</v>
      </c>
      <c r="B122" t="s">
        <v>3165</v>
      </c>
      <c r="C122" t="s">
        <v>1707</v>
      </c>
      <c r="E122" t="s">
        <v>1293</v>
      </c>
      <c r="F122" t="s">
        <v>3166</v>
      </c>
      <c r="G122" t="s">
        <v>3167</v>
      </c>
      <c r="H122" t="s">
        <v>3169</v>
      </c>
      <c r="I122">
        <v>67</v>
      </c>
      <c r="J122">
        <v>3.7</v>
      </c>
      <c r="K122">
        <v>80</v>
      </c>
      <c r="L122">
        <v>72</v>
      </c>
      <c r="M122">
        <v>2.2999999999999998</v>
      </c>
      <c r="N122">
        <v>445</v>
      </c>
      <c r="O122" t="s">
        <v>2728</v>
      </c>
      <c r="P122" t="s">
        <v>2728</v>
      </c>
      <c r="Q122" t="s">
        <v>2728</v>
      </c>
      <c r="R122" t="s">
        <v>2728</v>
      </c>
      <c r="S122" s="1">
        <v>300</v>
      </c>
      <c r="T122" s="1">
        <v>50</v>
      </c>
    </row>
    <row r="123" spans="1:20">
      <c r="A123">
        <v>206186515</v>
      </c>
      <c r="B123" t="s">
        <v>3165</v>
      </c>
      <c r="C123" t="s">
        <v>1707</v>
      </c>
      <c r="E123" t="s">
        <v>1214</v>
      </c>
      <c r="F123" t="s">
        <v>3166</v>
      </c>
      <c r="G123" t="s">
        <v>3167</v>
      </c>
      <c r="H123" t="s">
        <v>3169</v>
      </c>
      <c r="I123">
        <v>67</v>
      </c>
      <c r="J123">
        <v>3.7</v>
      </c>
      <c r="K123">
        <v>80</v>
      </c>
      <c r="L123">
        <v>72</v>
      </c>
      <c r="M123">
        <v>2.2999999999999998</v>
      </c>
      <c r="N123">
        <v>445</v>
      </c>
      <c r="O123" t="s">
        <v>2728</v>
      </c>
      <c r="P123" t="s">
        <v>2728</v>
      </c>
      <c r="Q123" t="s">
        <v>2728</v>
      </c>
      <c r="R123" t="s">
        <v>2728</v>
      </c>
      <c r="S123" s="1">
        <v>300</v>
      </c>
      <c r="T123" s="1">
        <v>50</v>
      </c>
    </row>
    <row r="124" spans="1:20">
      <c r="A124">
        <v>206186516</v>
      </c>
      <c r="B124" t="s">
        <v>3165</v>
      </c>
      <c r="C124" t="s">
        <v>1707</v>
      </c>
      <c r="E124" t="s">
        <v>1319</v>
      </c>
      <c r="F124" t="s">
        <v>3166</v>
      </c>
      <c r="G124" t="s">
        <v>3167</v>
      </c>
      <c r="H124" t="s">
        <v>3169</v>
      </c>
      <c r="I124">
        <v>67</v>
      </c>
      <c r="J124">
        <v>3.7</v>
      </c>
      <c r="K124">
        <v>80</v>
      </c>
      <c r="L124">
        <v>72</v>
      </c>
      <c r="M124">
        <v>2.2999999999999998</v>
      </c>
      <c r="N124">
        <v>445</v>
      </c>
      <c r="O124" t="s">
        <v>2728</v>
      </c>
      <c r="P124" t="s">
        <v>2728</v>
      </c>
      <c r="Q124" t="s">
        <v>2728</v>
      </c>
      <c r="R124" t="s">
        <v>2728</v>
      </c>
      <c r="S124" s="1">
        <v>300</v>
      </c>
      <c r="T124" s="1">
        <v>50</v>
      </c>
    </row>
    <row r="125" spans="1:20">
      <c r="A125">
        <v>214291420</v>
      </c>
      <c r="B125" t="s">
        <v>3165</v>
      </c>
      <c r="C125" t="s">
        <v>1195</v>
      </c>
      <c r="E125" t="s">
        <v>1199</v>
      </c>
      <c r="F125" t="s">
        <v>3166</v>
      </c>
      <c r="G125" t="s">
        <v>3167</v>
      </c>
      <c r="H125" t="s">
        <v>3168</v>
      </c>
      <c r="I125">
        <v>76</v>
      </c>
      <c r="J125">
        <v>3.93</v>
      </c>
      <c r="K125">
        <v>58</v>
      </c>
      <c r="L125">
        <v>53</v>
      </c>
      <c r="M125">
        <v>5</v>
      </c>
      <c r="N125">
        <v>410</v>
      </c>
      <c r="O125" t="s">
        <v>2728</v>
      </c>
      <c r="P125" t="s">
        <v>2725</v>
      </c>
      <c r="Q125" t="s">
        <v>2728</v>
      </c>
      <c r="R125" t="s">
        <v>2728</v>
      </c>
      <c r="S125" s="1">
        <v>300</v>
      </c>
      <c r="T125" s="1">
        <v>50</v>
      </c>
    </row>
    <row r="126" spans="1:20">
      <c r="A126">
        <v>205574631</v>
      </c>
      <c r="B126" t="s">
        <v>3165</v>
      </c>
      <c r="C126" t="s">
        <v>1784</v>
      </c>
      <c r="E126" t="s">
        <v>1427</v>
      </c>
      <c r="F126" t="s">
        <v>3166</v>
      </c>
      <c r="G126" t="s">
        <v>3167</v>
      </c>
      <c r="H126" t="s">
        <v>3169</v>
      </c>
      <c r="I126">
        <v>60</v>
      </c>
      <c r="J126">
        <v>3.5</v>
      </c>
      <c r="K126">
        <v>40</v>
      </c>
      <c r="L126">
        <v>36</v>
      </c>
      <c r="M126">
        <v>4.5</v>
      </c>
      <c r="N126">
        <v>423</v>
      </c>
      <c r="O126" t="s">
        <v>2728</v>
      </c>
      <c r="P126" t="s">
        <v>2728</v>
      </c>
      <c r="Q126" t="s">
        <v>2728</v>
      </c>
      <c r="R126" t="s">
        <v>2728</v>
      </c>
      <c r="S126" s="1">
        <v>300</v>
      </c>
      <c r="T126" s="1">
        <v>50</v>
      </c>
    </row>
    <row r="127" spans="1:20">
      <c r="A127">
        <v>205574632</v>
      </c>
      <c r="B127" t="s">
        <v>3165</v>
      </c>
      <c r="C127" t="s">
        <v>1784</v>
      </c>
      <c r="E127" t="s">
        <v>1429</v>
      </c>
      <c r="F127" t="s">
        <v>3166</v>
      </c>
      <c r="G127" t="s">
        <v>3167</v>
      </c>
      <c r="H127" t="s">
        <v>3169</v>
      </c>
      <c r="I127">
        <v>67</v>
      </c>
      <c r="J127">
        <v>3.5</v>
      </c>
      <c r="K127">
        <v>50</v>
      </c>
      <c r="L127">
        <v>45</v>
      </c>
      <c r="M127">
        <v>4.5</v>
      </c>
      <c r="N127">
        <v>400</v>
      </c>
      <c r="O127" t="s">
        <v>2728</v>
      </c>
      <c r="P127" t="s">
        <v>2728</v>
      </c>
      <c r="Q127" t="s">
        <v>2728</v>
      </c>
      <c r="R127" t="s">
        <v>2728</v>
      </c>
      <c r="S127" s="1">
        <v>300</v>
      </c>
      <c r="T127" s="1">
        <v>50</v>
      </c>
    </row>
    <row r="128" spans="1:20">
      <c r="A128">
        <v>205574633</v>
      </c>
      <c r="B128" t="s">
        <v>3165</v>
      </c>
      <c r="C128" t="s">
        <v>1784</v>
      </c>
      <c r="E128" t="s">
        <v>1431</v>
      </c>
      <c r="F128" t="s">
        <v>3166</v>
      </c>
      <c r="G128" t="s">
        <v>3167</v>
      </c>
      <c r="H128" t="s">
        <v>3168</v>
      </c>
      <c r="I128">
        <v>75</v>
      </c>
      <c r="J128">
        <v>3.5</v>
      </c>
      <c r="K128">
        <v>65</v>
      </c>
      <c r="L128">
        <v>59</v>
      </c>
      <c r="M128">
        <v>4.5</v>
      </c>
      <c r="N128">
        <v>409</v>
      </c>
      <c r="O128" t="s">
        <v>2728</v>
      </c>
      <c r="P128" t="s">
        <v>2728</v>
      </c>
      <c r="Q128" t="s">
        <v>2728</v>
      </c>
      <c r="R128" t="s">
        <v>2728</v>
      </c>
      <c r="S128" s="1">
        <v>300</v>
      </c>
      <c r="T128" s="1">
        <v>50</v>
      </c>
    </row>
    <row r="129" spans="1:20">
      <c r="A129">
        <v>205574634</v>
      </c>
      <c r="B129" t="s">
        <v>3165</v>
      </c>
      <c r="C129" t="s">
        <v>1784</v>
      </c>
      <c r="E129" t="s">
        <v>1433</v>
      </c>
      <c r="F129" t="s">
        <v>3166</v>
      </c>
      <c r="G129" t="s">
        <v>3167</v>
      </c>
      <c r="H129" t="s">
        <v>3168</v>
      </c>
      <c r="I129">
        <v>87</v>
      </c>
      <c r="J129">
        <v>3.5</v>
      </c>
      <c r="K129">
        <v>80</v>
      </c>
      <c r="L129">
        <v>72</v>
      </c>
      <c r="M129">
        <v>4.5</v>
      </c>
      <c r="N129">
        <v>398</v>
      </c>
      <c r="O129" t="s">
        <v>2728</v>
      </c>
      <c r="P129" t="s">
        <v>2728</v>
      </c>
      <c r="Q129" t="s">
        <v>2728</v>
      </c>
      <c r="R129" t="s">
        <v>2728</v>
      </c>
      <c r="S129" s="1">
        <v>300</v>
      </c>
      <c r="T129" s="1">
        <v>50</v>
      </c>
    </row>
    <row r="130" spans="1:20">
      <c r="A130">
        <v>205574635</v>
      </c>
      <c r="B130" t="s">
        <v>3165</v>
      </c>
      <c r="C130" t="s">
        <v>1707</v>
      </c>
      <c r="E130" t="s">
        <v>1356</v>
      </c>
      <c r="F130" t="s">
        <v>3166</v>
      </c>
      <c r="G130" t="s">
        <v>3167</v>
      </c>
      <c r="H130" t="s">
        <v>3169</v>
      </c>
      <c r="I130">
        <v>60</v>
      </c>
      <c r="J130">
        <v>3.83</v>
      </c>
      <c r="K130">
        <v>40</v>
      </c>
      <c r="L130">
        <v>36</v>
      </c>
      <c r="M130">
        <v>4.5</v>
      </c>
      <c r="N130">
        <v>434</v>
      </c>
      <c r="O130" t="s">
        <v>2728</v>
      </c>
      <c r="P130" t="s">
        <v>2728</v>
      </c>
      <c r="Q130" t="s">
        <v>2728</v>
      </c>
      <c r="R130" t="s">
        <v>2728</v>
      </c>
      <c r="S130" s="1">
        <v>300</v>
      </c>
      <c r="T130" s="1">
        <v>50</v>
      </c>
    </row>
    <row r="131" spans="1:20">
      <c r="A131">
        <v>205574636</v>
      </c>
      <c r="B131" t="s">
        <v>3165</v>
      </c>
      <c r="C131" t="s">
        <v>1707</v>
      </c>
      <c r="E131" t="s">
        <v>1354</v>
      </c>
      <c r="F131" t="s">
        <v>3166</v>
      </c>
      <c r="G131" t="s">
        <v>3167</v>
      </c>
      <c r="H131" t="s">
        <v>3169</v>
      </c>
      <c r="I131">
        <v>60</v>
      </c>
      <c r="J131">
        <v>3.83</v>
      </c>
      <c r="K131">
        <v>40</v>
      </c>
      <c r="L131">
        <v>36</v>
      </c>
      <c r="M131">
        <v>4.5</v>
      </c>
      <c r="N131">
        <v>434</v>
      </c>
      <c r="O131" t="s">
        <v>2728</v>
      </c>
      <c r="P131" t="s">
        <v>2728</v>
      </c>
      <c r="Q131" t="s">
        <v>2728</v>
      </c>
      <c r="R131" t="s">
        <v>2728</v>
      </c>
      <c r="S131" s="1">
        <v>300</v>
      </c>
      <c r="T131" s="1">
        <v>50</v>
      </c>
    </row>
    <row r="132" spans="1:20">
      <c r="A132">
        <v>205574637</v>
      </c>
      <c r="B132" t="s">
        <v>3165</v>
      </c>
      <c r="C132" t="s">
        <v>1707</v>
      </c>
      <c r="E132" t="s">
        <v>1338</v>
      </c>
      <c r="F132" t="s">
        <v>3166</v>
      </c>
      <c r="G132" t="s">
        <v>3167</v>
      </c>
      <c r="H132" t="s">
        <v>3169</v>
      </c>
      <c r="I132">
        <v>60</v>
      </c>
      <c r="J132">
        <v>3.83</v>
      </c>
      <c r="K132">
        <v>40</v>
      </c>
      <c r="L132">
        <v>36</v>
      </c>
      <c r="M132">
        <v>4.5</v>
      </c>
      <c r="N132">
        <v>434</v>
      </c>
      <c r="O132" t="s">
        <v>2728</v>
      </c>
      <c r="P132" t="s">
        <v>2728</v>
      </c>
      <c r="Q132" t="s">
        <v>2728</v>
      </c>
      <c r="R132" t="s">
        <v>2728</v>
      </c>
      <c r="S132" s="1">
        <v>300</v>
      </c>
      <c r="T132" s="1">
        <v>50</v>
      </c>
    </row>
    <row r="133" spans="1:20">
      <c r="A133">
        <v>205574638</v>
      </c>
      <c r="B133" t="s">
        <v>3165</v>
      </c>
      <c r="C133" t="s">
        <v>1707</v>
      </c>
      <c r="E133" t="s">
        <v>1371</v>
      </c>
      <c r="F133" t="s">
        <v>3166</v>
      </c>
      <c r="G133" t="s">
        <v>3167</v>
      </c>
      <c r="H133" t="s">
        <v>3169</v>
      </c>
      <c r="I133">
        <v>67</v>
      </c>
      <c r="J133">
        <v>3.88</v>
      </c>
      <c r="K133">
        <v>50</v>
      </c>
      <c r="L133">
        <v>45</v>
      </c>
      <c r="M133">
        <v>4.5</v>
      </c>
      <c r="N133">
        <v>430</v>
      </c>
      <c r="O133" t="s">
        <v>2728</v>
      </c>
      <c r="P133" t="s">
        <v>2728</v>
      </c>
      <c r="Q133" t="s">
        <v>2728</v>
      </c>
      <c r="R133" t="s">
        <v>2728</v>
      </c>
      <c r="S133" s="1">
        <v>300</v>
      </c>
      <c r="T133" s="1">
        <v>50</v>
      </c>
    </row>
    <row r="134" spans="1:20">
      <c r="A134">
        <v>205574639</v>
      </c>
      <c r="B134" t="s">
        <v>3165</v>
      </c>
      <c r="C134" t="s">
        <v>1707</v>
      </c>
      <c r="E134" t="s">
        <v>1369</v>
      </c>
      <c r="F134" t="s">
        <v>3166</v>
      </c>
      <c r="G134" t="s">
        <v>3167</v>
      </c>
      <c r="H134" t="s">
        <v>3169</v>
      </c>
      <c r="I134">
        <v>67</v>
      </c>
      <c r="J134">
        <v>3.88</v>
      </c>
      <c r="K134">
        <v>50</v>
      </c>
      <c r="L134">
        <v>45</v>
      </c>
      <c r="M134">
        <v>4.5</v>
      </c>
      <c r="N134">
        <v>430</v>
      </c>
      <c r="O134" t="s">
        <v>2728</v>
      </c>
      <c r="P134" t="s">
        <v>2728</v>
      </c>
      <c r="Q134" t="s">
        <v>2728</v>
      </c>
      <c r="R134" t="s">
        <v>2728</v>
      </c>
      <c r="S134" s="1">
        <v>300</v>
      </c>
      <c r="T134" s="1">
        <v>50</v>
      </c>
    </row>
    <row r="135" spans="1:20">
      <c r="A135">
        <v>205574640</v>
      </c>
      <c r="B135" t="s">
        <v>3165</v>
      </c>
      <c r="C135" t="s">
        <v>1707</v>
      </c>
      <c r="E135" t="s">
        <v>1344</v>
      </c>
      <c r="F135" t="s">
        <v>3166</v>
      </c>
      <c r="G135" t="s">
        <v>3167</v>
      </c>
      <c r="H135" t="s">
        <v>3169</v>
      </c>
      <c r="I135">
        <v>67</v>
      </c>
      <c r="J135">
        <v>3.88</v>
      </c>
      <c r="K135">
        <v>50</v>
      </c>
      <c r="L135">
        <v>45</v>
      </c>
      <c r="M135">
        <v>4.5</v>
      </c>
      <c r="N135">
        <v>430</v>
      </c>
      <c r="O135" t="s">
        <v>2728</v>
      </c>
      <c r="P135" t="s">
        <v>2728</v>
      </c>
      <c r="Q135" t="s">
        <v>2728</v>
      </c>
      <c r="R135" t="s">
        <v>2728</v>
      </c>
      <c r="S135" s="1">
        <v>300</v>
      </c>
      <c r="T135" s="1">
        <v>50</v>
      </c>
    </row>
    <row r="136" spans="1:20">
      <c r="A136">
        <v>205574641</v>
      </c>
      <c r="B136" t="s">
        <v>3165</v>
      </c>
      <c r="C136" t="s">
        <v>1707</v>
      </c>
      <c r="E136" t="s">
        <v>1378</v>
      </c>
      <c r="F136" t="s">
        <v>3166</v>
      </c>
      <c r="G136" t="s">
        <v>3167</v>
      </c>
      <c r="H136" t="s">
        <v>3168</v>
      </c>
      <c r="I136">
        <v>75</v>
      </c>
      <c r="J136">
        <v>4.05</v>
      </c>
      <c r="K136">
        <v>65</v>
      </c>
      <c r="L136">
        <v>59</v>
      </c>
      <c r="M136">
        <v>4.5</v>
      </c>
      <c r="N136">
        <v>457</v>
      </c>
      <c r="O136" t="s">
        <v>2728</v>
      </c>
      <c r="P136" t="s">
        <v>2728</v>
      </c>
      <c r="Q136" t="s">
        <v>2728</v>
      </c>
      <c r="R136" t="s">
        <v>2728</v>
      </c>
      <c r="S136" s="1">
        <v>300</v>
      </c>
      <c r="T136" s="1">
        <v>50</v>
      </c>
    </row>
    <row r="137" spans="1:20">
      <c r="A137">
        <v>205574642</v>
      </c>
      <c r="B137" t="s">
        <v>3165</v>
      </c>
      <c r="C137" t="s">
        <v>1707</v>
      </c>
      <c r="E137" t="s">
        <v>1374</v>
      </c>
      <c r="F137" t="s">
        <v>3166</v>
      </c>
      <c r="G137" t="s">
        <v>3167</v>
      </c>
      <c r="H137" t="s">
        <v>3168</v>
      </c>
      <c r="I137">
        <v>75</v>
      </c>
      <c r="J137">
        <v>4.05</v>
      </c>
      <c r="K137">
        <v>65</v>
      </c>
      <c r="L137">
        <v>59</v>
      </c>
      <c r="M137">
        <v>4.5</v>
      </c>
      <c r="N137">
        <v>457</v>
      </c>
      <c r="O137" t="s">
        <v>2728</v>
      </c>
      <c r="P137" t="s">
        <v>2728</v>
      </c>
      <c r="Q137" t="s">
        <v>2728</v>
      </c>
      <c r="R137" t="s">
        <v>2728</v>
      </c>
      <c r="S137" s="1">
        <v>300</v>
      </c>
      <c r="T137" s="1">
        <v>50</v>
      </c>
    </row>
    <row r="138" spans="1:20">
      <c r="A138">
        <v>205574643</v>
      </c>
      <c r="B138" t="s">
        <v>3165</v>
      </c>
      <c r="C138" t="s">
        <v>1707</v>
      </c>
      <c r="E138" t="s">
        <v>1261</v>
      </c>
      <c r="F138" t="s">
        <v>3166</v>
      </c>
      <c r="G138" t="s">
        <v>3167</v>
      </c>
      <c r="H138" t="s">
        <v>3168</v>
      </c>
      <c r="I138">
        <v>75</v>
      </c>
      <c r="J138">
        <v>4.05</v>
      </c>
      <c r="K138">
        <v>65</v>
      </c>
      <c r="L138">
        <v>59</v>
      </c>
      <c r="M138">
        <v>4.5</v>
      </c>
      <c r="N138">
        <v>457</v>
      </c>
      <c r="O138" t="s">
        <v>2728</v>
      </c>
      <c r="P138" t="s">
        <v>2728</v>
      </c>
      <c r="Q138" t="s">
        <v>2728</v>
      </c>
      <c r="R138" t="s">
        <v>2728</v>
      </c>
      <c r="S138" s="1">
        <v>300</v>
      </c>
      <c r="T138" s="1">
        <v>50</v>
      </c>
    </row>
    <row r="139" spans="1:20">
      <c r="A139">
        <v>205574644</v>
      </c>
      <c r="B139" t="s">
        <v>3165</v>
      </c>
      <c r="C139" t="s">
        <v>1707</v>
      </c>
      <c r="E139" t="s">
        <v>1386</v>
      </c>
      <c r="F139" t="s">
        <v>3166</v>
      </c>
      <c r="G139" t="s">
        <v>3167</v>
      </c>
      <c r="H139" t="s">
        <v>3168</v>
      </c>
      <c r="I139">
        <v>87</v>
      </c>
      <c r="J139">
        <v>4.07</v>
      </c>
      <c r="K139">
        <v>80</v>
      </c>
      <c r="L139">
        <v>72</v>
      </c>
      <c r="M139">
        <v>4.5</v>
      </c>
      <c r="N139">
        <v>447</v>
      </c>
      <c r="O139" t="s">
        <v>2728</v>
      </c>
      <c r="P139" t="s">
        <v>2728</v>
      </c>
      <c r="Q139" t="s">
        <v>2728</v>
      </c>
      <c r="R139" t="s">
        <v>2728</v>
      </c>
      <c r="S139" s="1">
        <v>300</v>
      </c>
      <c r="T139" s="1">
        <v>50</v>
      </c>
    </row>
    <row r="140" spans="1:20">
      <c r="A140">
        <v>205574645</v>
      </c>
      <c r="B140" t="s">
        <v>3165</v>
      </c>
      <c r="C140" t="s">
        <v>1707</v>
      </c>
      <c r="E140" t="s">
        <v>1382</v>
      </c>
      <c r="F140" t="s">
        <v>3166</v>
      </c>
      <c r="G140" t="s">
        <v>3167</v>
      </c>
      <c r="H140" t="s">
        <v>3168</v>
      </c>
      <c r="I140">
        <v>87</v>
      </c>
      <c r="J140">
        <v>4.07</v>
      </c>
      <c r="K140">
        <v>80</v>
      </c>
      <c r="L140">
        <v>72</v>
      </c>
      <c r="M140">
        <v>4.5</v>
      </c>
      <c r="N140">
        <v>447</v>
      </c>
      <c r="O140" t="s">
        <v>2728</v>
      </c>
      <c r="P140" t="s">
        <v>2728</v>
      </c>
      <c r="Q140" t="s">
        <v>2728</v>
      </c>
      <c r="R140" t="s">
        <v>2728</v>
      </c>
      <c r="S140" s="1">
        <v>300</v>
      </c>
      <c r="T140" s="1">
        <v>50</v>
      </c>
    </row>
    <row r="141" spans="1:20">
      <c r="A141">
        <v>205574646</v>
      </c>
      <c r="B141" t="s">
        <v>3165</v>
      </c>
      <c r="C141" t="s">
        <v>1707</v>
      </c>
      <c r="E141" t="s">
        <v>1269</v>
      </c>
      <c r="F141" t="s">
        <v>3166</v>
      </c>
      <c r="G141" t="s">
        <v>3167</v>
      </c>
      <c r="H141" t="s">
        <v>3168</v>
      </c>
      <c r="I141">
        <v>87</v>
      </c>
      <c r="J141">
        <v>4.07</v>
      </c>
      <c r="K141">
        <v>80</v>
      </c>
      <c r="L141">
        <v>72</v>
      </c>
      <c r="M141">
        <v>4.5</v>
      </c>
      <c r="N141">
        <v>447</v>
      </c>
      <c r="O141" t="s">
        <v>2728</v>
      </c>
      <c r="P141" t="s">
        <v>2728</v>
      </c>
      <c r="Q141" t="s">
        <v>2728</v>
      </c>
      <c r="R141" t="s">
        <v>2728</v>
      </c>
      <c r="S141" s="1">
        <v>300</v>
      </c>
      <c r="T141" s="1">
        <v>50</v>
      </c>
    </row>
    <row r="142" spans="1:20">
      <c r="A142">
        <v>205574647</v>
      </c>
      <c r="B142" t="s">
        <v>3165</v>
      </c>
      <c r="C142" t="s">
        <v>1707</v>
      </c>
      <c r="E142" t="s">
        <v>1352</v>
      </c>
      <c r="F142" t="s">
        <v>3166</v>
      </c>
      <c r="G142" t="s">
        <v>3167</v>
      </c>
      <c r="H142" t="s">
        <v>3176</v>
      </c>
      <c r="I142">
        <v>46</v>
      </c>
      <c r="J142">
        <v>3.45</v>
      </c>
      <c r="K142">
        <v>40</v>
      </c>
      <c r="L142">
        <v>36</v>
      </c>
      <c r="M142">
        <v>2.2999999999999998</v>
      </c>
      <c r="N142">
        <v>432</v>
      </c>
      <c r="O142" t="s">
        <v>2728</v>
      </c>
      <c r="P142" t="s">
        <v>2728</v>
      </c>
      <c r="Q142" t="s">
        <v>2728</v>
      </c>
      <c r="R142" t="s">
        <v>2728</v>
      </c>
      <c r="S142" s="1">
        <v>300</v>
      </c>
      <c r="T142" s="1">
        <v>50</v>
      </c>
    </row>
    <row r="143" spans="1:20">
      <c r="A143">
        <v>205574648</v>
      </c>
      <c r="B143" t="s">
        <v>3165</v>
      </c>
      <c r="C143" t="s">
        <v>1707</v>
      </c>
      <c r="E143" t="s">
        <v>1358</v>
      </c>
      <c r="F143" t="s">
        <v>3166</v>
      </c>
      <c r="G143" t="s">
        <v>3167</v>
      </c>
      <c r="H143" t="s">
        <v>3169</v>
      </c>
      <c r="I143">
        <v>52</v>
      </c>
      <c r="J143">
        <v>3.75</v>
      </c>
      <c r="K143">
        <v>50</v>
      </c>
      <c r="L143">
        <v>45</v>
      </c>
      <c r="M143">
        <v>2.2999999999999998</v>
      </c>
      <c r="N143">
        <v>423</v>
      </c>
      <c r="O143" t="s">
        <v>2728</v>
      </c>
      <c r="P143" t="s">
        <v>2728</v>
      </c>
      <c r="Q143" t="s">
        <v>2728</v>
      </c>
      <c r="R143" t="s">
        <v>2728</v>
      </c>
      <c r="S143" s="1">
        <v>300</v>
      </c>
      <c r="T143" s="1">
        <v>50</v>
      </c>
    </row>
    <row r="144" spans="1:20">
      <c r="A144">
        <v>205574649</v>
      </c>
      <c r="B144" t="s">
        <v>3165</v>
      </c>
      <c r="C144" t="s">
        <v>1707</v>
      </c>
      <c r="E144" t="s">
        <v>1373</v>
      </c>
      <c r="F144" t="s">
        <v>3166</v>
      </c>
      <c r="G144" t="s">
        <v>3167</v>
      </c>
      <c r="H144" t="s">
        <v>3169</v>
      </c>
      <c r="I144">
        <v>54</v>
      </c>
      <c r="J144">
        <v>3.55</v>
      </c>
      <c r="K144">
        <v>65</v>
      </c>
      <c r="L144">
        <v>59</v>
      </c>
      <c r="M144">
        <v>2.2999999999999998</v>
      </c>
      <c r="N144">
        <v>407</v>
      </c>
      <c r="O144" t="s">
        <v>2728</v>
      </c>
      <c r="P144" t="s">
        <v>2728</v>
      </c>
      <c r="Q144" t="s">
        <v>2728</v>
      </c>
      <c r="R144" t="s">
        <v>2728</v>
      </c>
      <c r="S144" s="1">
        <v>300</v>
      </c>
      <c r="T144" s="1">
        <v>50</v>
      </c>
    </row>
    <row r="145" spans="1:20">
      <c r="A145">
        <v>205574650</v>
      </c>
      <c r="B145" t="s">
        <v>3165</v>
      </c>
      <c r="C145" t="s">
        <v>1707</v>
      </c>
      <c r="E145" t="s">
        <v>1380</v>
      </c>
      <c r="F145" t="s">
        <v>3166</v>
      </c>
      <c r="G145" t="s">
        <v>3167</v>
      </c>
      <c r="H145" t="s">
        <v>3169</v>
      </c>
      <c r="I145">
        <v>67</v>
      </c>
      <c r="J145">
        <v>3.7</v>
      </c>
      <c r="K145">
        <v>80</v>
      </c>
      <c r="L145">
        <v>72</v>
      </c>
      <c r="M145">
        <v>2.2999999999999998</v>
      </c>
      <c r="N145">
        <v>445</v>
      </c>
      <c r="O145" t="s">
        <v>2728</v>
      </c>
      <c r="P145" t="s">
        <v>2728</v>
      </c>
      <c r="Q145" t="s">
        <v>2728</v>
      </c>
      <c r="R145" t="s">
        <v>2728</v>
      </c>
      <c r="S145" s="1">
        <v>300</v>
      </c>
      <c r="T145" s="1">
        <v>50</v>
      </c>
    </row>
    <row r="146" spans="1:20">
      <c r="A146">
        <v>205574669</v>
      </c>
      <c r="B146" t="s">
        <v>3165</v>
      </c>
      <c r="C146" t="s">
        <v>1784</v>
      </c>
      <c r="E146" t="s">
        <v>1362</v>
      </c>
      <c r="F146" t="s">
        <v>3166</v>
      </c>
      <c r="G146" t="s">
        <v>3167</v>
      </c>
      <c r="H146" t="s">
        <v>3169</v>
      </c>
      <c r="I146">
        <v>60</v>
      </c>
      <c r="J146">
        <v>3.83</v>
      </c>
      <c r="K146">
        <v>40</v>
      </c>
      <c r="L146">
        <v>36</v>
      </c>
      <c r="M146">
        <v>4.5</v>
      </c>
      <c r="N146">
        <v>434</v>
      </c>
      <c r="O146" t="s">
        <v>2728</v>
      </c>
      <c r="P146" t="s">
        <v>2728</v>
      </c>
      <c r="Q146" t="s">
        <v>2728</v>
      </c>
      <c r="R146" t="s">
        <v>2728</v>
      </c>
      <c r="S146" s="1">
        <v>300</v>
      </c>
      <c r="T146" s="1">
        <v>50</v>
      </c>
    </row>
    <row r="147" spans="1:20">
      <c r="A147">
        <v>205574670</v>
      </c>
      <c r="B147" t="s">
        <v>3165</v>
      </c>
      <c r="C147" t="s">
        <v>1784</v>
      </c>
      <c r="E147" t="s">
        <v>1361</v>
      </c>
      <c r="F147" t="s">
        <v>3166</v>
      </c>
      <c r="G147" t="s">
        <v>3167</v>
      </c>
      <c r="H147" t="s">
        <v>3169</v>
      </c>
      <c r="I147">
        <v>60</v>
      </c>
      <c r="J147">
        <v>3.83</v>
      </c>
      <c r="K147">
        <v>40</v>
      </c>
      <c r="L147">
        <v>36</v>
      </c>
      <c r="M147">
        <v>4.5</v>
      </c>
      <c r="N147">
        <v>434</v>
      </c>
      <c r="O147" t="s">
        <v>2728</v>
      </c>
      <c r="P147" t="s">
        <v>2728</v>
      </c>
      <c r="Q147" t="s">
        <v>2728</v>
      </c>
      <c r="R147" t="s">
        <v>2728</v>
      </c>
      <c r="S147" s="1">
        <v>300</v>
      </c>
      <c r="T147" s="1">
        <v>50</v>
      </c>
    </row>
    <row r="148" spans="1:20">
      <c r="A148">
        <v>205574671</v>
      </c>
      <c r="B148" t="s">
        <v>3165</v>
      </c>
      <c r="C148" t="s">
        <v>1789</v>
      </c>
      <c r="E148" t="s">
        <v>1394</v>
      </c>
      <c r="F148" t="s">
        <v>3166</v>
      </c>
      <c r="G148" t="s">
        <v>3167</v>
      </c>
      <c r="H148" t="s">
        <v>3169</v>
      </c>
      <c r="I148">
        <v>60</v>
      </c>
      <c r="J148">
        <v>3.83</v>
      </c>
      <c r="K148">
        <v>40</v>
      </c>
      <c r="L148">
        <v>36</v>
      </c>
      <c r="M148">
        <v>4.5</v>
      </c>
      <c r="N148">
        <v>434</v>
      </c>
      <c r="O148" t="s">
        <v>2728</v>
      </c>
      <c r="P148" t="s">
        <v>2728</v>
      </c>
      <c r="Q148" t="s">
        <v>2728</v>
      </c>
      <c r="R148" t="s">
        <v>2728</v>
      </c>
      <c r="S148" s="1">
        <v>300</v>
      </c>
      <c r="T148" s="1">
        <v>50</v>
      </c>
    </row>
    <row r="149" spans="1:20">
      <c r="A149">
        <v>205574672</v>
      </c>
      <c r="B149" t="s">
        <v>3165</v>
      </c>
      <c r="C149" t="s">
        <v>1789</v>
      </c>
      <c r="E149" t="s">
        <v>1393</v>
      </c>
      <c r="F149" t="s">
        <v>3166</v>
      </c>
      <c r="G149" t="s">
        <v>3167</v>
      </c>
      <c r="H149" t="s">
        <v>3169</v>
      </c>
      <c r="I149">
        <v>60</v>
      </c>
      <c r="J149">
        <v>3.83</v>
      </c>
      <c r="K149">
        <v>40</v>
      </c>
      <c r="L149">
        <v>36</v>
      </c>
      <c r="M149">
        <v>4.5</v>
      </c>
      <c r="N149">
        <v>434</v>
      </c>
      <c r="O149" t="s">
        <v>2728</v>
      </c>
      <c r="P149" t="s">
        <v>2728</v>
      </c>
      <c r="Q149" t="s">
        <v>2728</v>
      </c>
      <c r="R149" t="s">
        <v>2728</v>
      </c>
      <c r="S149" s="1">
        <v>300</v>
      </c>
      <c r="T149" s="1">
        <v>50</v>
      </c>
    </row>
    <row r="150" spans="1:20">
      <c r="A150">
        <v>205574673</v>
      </c>
      <c r="B150" t="s">
        <v>3165</v>
      </c>
      <c r="C150" t="s">
        <v>1784</v>
      </c>
      <c r="E150" t="s">
        <v>1435</v>
      </c>
      <c r="F150" t="s">
        <v>3166</v>
      </c>
      <c r="G150" t="s">
        <v>3167</v>
      </c>
      <c r="H150" t="s">
        <v>3169</v>
      </c>
      <c r="I150">
        <v>67</v>
      </c>
      <c r="J150">
        <v>3.88</v>
      </c>
      <c r="K150">
        <v>50</v>
      </c>
      <c r="L150">
        <v>45</v>
      </c>
      <c r="M150">
        <v>4.5</v>
      </c>
      <c r="N150">
        <v>430</v>
      </c>
      <c r="O150" t="s">
        <v>2728</v>
      </c>
      <c r="P150" t="s">
        <v>2728</v>
      </c>
      <c r="Q150" t="s">
        <v>2728</v>
      </c>
      <c r="R150" t="s">
        <v>2728</v>
      </c>
      <c r="S150" s="1">
        <v>300</v>
      </c>
      <c r="T150" s="1">
        <v>50</v>
      </c>
    </row>
    <row r="151" spans="1:20">
      <c r="A151">
        <v>205574674</v>
      </c>
      <c r="B151" t="s">
        <v>3165</v>
      </c>
      <c r="C151" t="s">
        <v>1784</v>
      </c>
      <c r="E151" t="s">
        <v>1367</v>
      </c>
      <c r="F151" t="s">
        <v>3166</v>
      </c>
      <c r="G151" t="s">
        <v>3167</v>
      </c>
      <c r="H151" t="s">
        <v>3169</v>
      </c>
      <c r="I151">
        <v>67</v>
      </c>
      <c r="J151">
        <v>3.88</v>
      </c>
      <c r="K151">
        <v>50</v>
      </c>
      <c r="L151">
        <v>45</v>
      </c>
      <c r="M151">
        <v>4.5</v>
      </c>
      <c r="N151">
        <v>430</v>
      </c>
      <c r="O151" t="s">
        <v>2728</v>
      </c>
      <c r="P151" t="s">
        <v>2728</v>
      </c>
      <c r="Q151" t="s">
        <v>2728</v>
      </c>
      <c r="R151" t="s">
        <v>2728</v>
      </c>
      <c r="S151" s="1">
        <v>300</v>
      </c>
      <c r="T151" s="1">
        <v>50</v>
      </c>
    </row>
    <row r="152" spans="1:20">
      <c r="A152">
        <v>205574675</v>
      </c>
      <c r="B152" t="s">
        <v>3165</v>
      </c>
      <c r="C152" t="s">
        <v>1789</v>
      </c>
      <c r="E152" t="s">
        <v>1400</v>
      </c>
      <c r="F152" t="s">
        <v>3166</v>
      </c>
      <c r="G152" t="s">
        <v>3167</v>
      </c>
      <c r="H152" t="s">
        <v>3169</v>
      </c>
      <c r="I152">
        <v>67</v>
      </c>
      <c r="J152">
        <v>3.88</v>
      </c>
      <c r="K152">
        <v>50</v>
      </c>
      <c r="L152">
        <v>45</v>
      </c>
      <c r="M152">
        <v>4.5</v>
      </c>
      <c r="N152">
        <v>430</v>
      </c>
      <c r="O152" t="s">
        <v>2728</v>
      </c>
      <c r="P152" t="s">
        <v>2728</v>
      </c>
      <c r="Q152" t="s">
        <v>2728</v>
      </c>
      <c r="R152" t="s">
        <v>2728</v>
      </c>
      <c r="S152" s="1">
        <v>300</v>
      </c>
      <c r="T152" s="1">
        <v>50</v>
      </c>
    </row>
    <row r="153" spans="1:20">
      <c r="A153">
        <v>205574676</v>
      </c>
      <c r="B153" t="s">
        <v>3165</v>
      </c>
      <c r="C153" t="s">
        <v>1789</v>
      </c>
      <c r="E153" t="s">
        <v>1399</v>
      </c>
      <c r="F153" t="s">
        <v>3166</v>
      </c>
      <c r="G153" t="s">
        <v>3167</v>
      </c>
      <c r="H153" t="s">
        <v>3169</v>
      </c>
      <c r="I153">
        <v>67</v>
      </c>
      <c r="J153">
        <v>3.88</v>
      </c>
      <c r="K153">
        <v>50</v>
      </c>
      <c r="L153">
        <v>45</v>
      </c>
      <c r="M153">
        <v>4.5</v>
      </c>
      <c r="N153">
        <v>430</v>
      </c>
      <c r="O153" t="s">
        <v>2728</v>
      </c>
      <c r="P153" t="s">
        <v>2728</v>
      </c>
      <c r="Q153" t="s">
        <v>2728</v>
      </c>
      <c r="R153" t="s">
        <v>2728</v>
      </c>
      <c r="S153" s="1">
        <v>300</v>
      </c>
      <c r="T153" s="1">
        <v>50</v>
      </c>
    </row>
    <row r="154" spans="1:20">
      <c r="A154">
        <v>205574677</v>
      </c>
      <c r="B154" t="s">
        <v>3165</v>
      </c>
      <c r="C154" t="s">
        <v>1784</v>
      </c>
      <c r="E154" t="s">
        <v>1443</v>
      </c>
      <c r="F154" t="s">
        <v>3166</v>
      </c>
      <c r="G154" t="s">
        <v>3167</v>
      </c>
      <c r="H154" t="s">
        <v>3168</v>
      </c>
      <c r="I154">
        <v>75</v>
      </c>
      <c r="J154">
        <v>4.05</v>
      </c>
      <c r="K154">
        <v>65</v>
      </c>
      <c r="L154">
        <v>59</v>
      </c>
      <c r="M154">
        <v>4.5</v>
      </c>
      <c r="N154">
        <v>457</v>
      </c>
      <c r="O154" t="s">
        <v>2728</v>
      </c>
      <c r="P154" t="s">
        <v>2728</v>
      </c>
      <c r="Q154" t="s">
        <v>2728</v>
      </c>
      <c r="R154" t="s">
        <v>2728</v>
      </c>
      <c r="S154" s="1">
        <v>300</v>
      </c>
      <c r="T154" s="1">
        <v>50</v>
      </c>
    </row>
    <row r="155" spans="1:20">
      <c r="A155">
        <v>205574678</v>
      </c>
      <c r="B155" t="s">
        <v>3165</v>
      </c>
      <c r="C155" t="s">
        <v>1784</v>
      </c>
      <c r="E155" t="s">
        <v>1442</v>
      </c>
      <c r="F155" t="s">
        <v>3166</v>
      </c>
      <c r="G155" t="s">
        <v>3167</v>
      </c>
      <c r="H155" t="s">
        <v>3168</v>
      </c>
      <c r="I155">
        <v>75</v>
      </c>
      <c r="J155">
        <v>4.05</v>
      </c>
      <c r="K155">
        <v>65</v>
      </c>
      <c r="L155">
        <v>59</v>
      </c>
      <c r="M155">
        <v>4.5</v>
      </c>
      <c r="N155">
        <v>457</v>
      </c>
      <c r="O155" t="s">
        <v>2728</v>
      </c>
      <c r="P155" t="s">
        <v>2728</v>
      </c>
      <c r="Q155" t="s">
        <v>2728</v>
      </c>
      <c r="R155" t="s">
        <v>2728</v>
      </c>
      <c r="S155" s="1">
        <v>300</v>
      </c>
      <c r="T155" s="1">
        <v>50</v>
      </c>
    </row>
    <row r="156" spans="1:20">
      <c r="A156">
        <v>205574679</v>
      </c>
      <c r="B156" t="s">
        <v>3165</v>
      </c>
      <c r="C156" t="s">
        <v>1789</v>
      </c>
      <c r="E156" t="s">
        <v>1408</v>
      </c>
      <c r="F156" t="s">
        <v>3166</v>
      </c>
      <c r="G156" t="s">
        <v>3167</v>
      </c>
      <c r="H156" t="s">
        <v>3168</v>
      </c>
      <c r="I156">
        <v>75</v>
      </c>
      <c r="J156">
        <v>4.05</v>
      </c>
      <c r="K156">
        <v>65</v>
      </c>
      <c r="L156">
        <v>59</v>
      </c>
      <c r="M156">
        <v>4.5</v>
      </c>
      <c r="N156">
        <v>457</v>
      </c>
      <c r="O156" t="s">
        <v>2728</v>
      </c>
      <c r="P156" t="s">
        <v>2728</v>
      </c>
      <c r="Q156" t="s">
        <v>2728</v>
      </c>
      <c r="R156" t="s">
        <v>2728</v>
      </c>
      <c r="S156" s="1">
        <v>300</v>
      </c>
      <c r="T156" s="1">
        <v>50</v>
      </c>
    </row>
    <row r="157" spans="1:20">
      <c r="A157">
        <v>205574680</v>
      </c>
      <c r="B157" t="s">
        <v>3165</v>
      </c>
      <c r="C157" t="s">
        <v>1789</v>
      </c>
      <c r="E157" t="s">
        <v>1407</v>
      </c>
      <c r="F157" t="s">
        <v>3166</v>
      </c>
      <c r="G157" t="s">
        <v>3167</v>
      </c>
      <c r="H157" t="s">
        <v>3168</v>
      </c>
      <c r="I157">
        <v>75</v>
      </c>
      <c r="J157">
        <v>4.05</v>
      </c>
      <c r="K157">
        <v>65</v>
      </c>
      <c r="L157">
        <v>59</v>
      </c>
      <c r="M157">
        <v>4.5</v>
      </c>
      <c r="N157">
        <v>457</v>
      </c>
      <c r="O157" t="s">
        <v>2728</v>
      </c>
      <c r="P157" t="s">
        <v>2728</v>
      </c>
      <c r="Q157" t="s">
        <v>2728</v>
      </c>
      <c r="R157" t="s">
        <v>2728</v>
      </c>
      <c r="S157" s="1">
        <v>300</v>
      </c>
      <c r="T157" s="1">
        <v>50</v>
      </c>
    </row>
    <row r="158" spans="1:20">
      <c r="A158">
        <v>205574681</v>
      </c>
      <c r="B158" t="s">
        <v>3165</v>
      </c>
      <c r="C158" t="s">
        <v>1784</v>
      </c>
      <c r="E158" t="s">
        <v>1451</v>
      </c>
      <c r="F158" t="s">
        <v>3166</v>
      </c>
      <c r="G158" t="s">
        <v>3167</v>
      </c>
      <c r="H158" t="s">
        <v>3168</v>
      </c>
      <c r="I158">
        <v>87</v>
      </c>
      <c r="J158">
        <v>4.07</v>
      </c>
      <c r="K158">
        <v>80</v>
      </c>
      <c r="L158">
        <v>72</v>
      </c>
      <c r="M158">
        <v>4.5</v>
      </c>
      <c r="N158">
        <v>447</v>
      </c>
      <c r="O158" t="s">
        <v>2728</v>
      </c>
      <c r="P158" t="s">
        <v>2728</v>
      </c>
      <c r="Q158" t="s">
        <v>2728</v>
      </c>
      <c r="R158" t="s">
        <v>2728</v>
      </c>
      <c r="S158" s="1">
        <v>300</v>
      </c>
      <c r="T158" s="1">
        <v>50</v>
      </c>
    </row>
    <row r="159" spans="1:20">
      <c r="A159">
        <v>205574682</v>
      </c>
      <c r="B159" t="s">
        <v>3165</v>
      </c>
      <c r="C159" t="s">
        <v>1784</v>
      </c>
      <c r="E159" t="s">
        <v>1450</v>
      </c>
      <c r="F159" t="s">
        <v>3166</v>
      </c>
      <c r="G159" t="s">
        <v>3167</v>
      </c>
      <c r="H159" t="s">
        <v>3168</v>
      </c>
      <c r="I159">
        <v>87</v>
      </c>
      <c r="J159">
        <v>4.07</v>
      </c>
      <c r="K159">
        <v>80</v>
      </c>
      <c r="L159">
        <v>72</v>
      </c>
      <c r="M159">
        <v>4.5</v>
      </c>
      <c r="N159">
        <v>447</v>
      </c>
      <c r="O159" t="s">
        <v>2728</v>
      </c>
      <c r="P159" t="s">
        <v>2728</v>
      </c>
      <c r="Q159" t="s">
        <v>2728</v>
      </c>
      <c r="R159" t="s">
        <v>2728</v>
      </c>
      <c r="S159" s="1">
        <v>300</v>
      </c>
      <c r="T159" s="1">
        <v>50</v>
      </c>
    </row>
    <row r="160" spans="1:20">
      <c r="A160">
        <v>205574683</v>
      </c>
      <c r="B160" t="s">
        <v>3165</v>
      </c>
      <c r="C160" t="s">
        <v>1789</v>
      </c>
      <c r="E160" t="s">
        <v>1416</v>
      </c>
      <c r="F160" t="s">
        <v>3166</v>
      </c>
      <c r="G160" t="s">
        <v>3167</v>
      </c>
      <c r="H160" t="s">
        <v>3168</v>
      </c>
      <c r="I160">
        <v>87</v>
      </c>
      <c r="J160">
        <v>4.07</v>
      </c>
      <c r="K160">
        <v>80</v>
      </c>
      <c r="L160">
        <v>72</v>
      </c>
      <c r="M160">
        <v>4.5</v>
      </c>
      <c r="N160">
        <v>447</v>
      </c>
      <c r="O160" t="s">
        <v>2728</v>
      </c>
      <c r="P160" t="s">
        <v>2728</v>
      </c>
      <c r="Q160" t="s">
        <v>2728</v>
      </c>
      <c r="R160" t="s">
        <v>2728</v>
      </c>
      <c r="S160" s="1">
        <v>300</v>
      </c>
      <c r="T160" s="1">
        <v>50</v>
      </c>
    </row>
    <row r="161" spans="1:20">
      <c r="A161">
        <v>205574684</v>
      </c>
      <c r="B161" t="s">
        <v>3165</v>
      </c>
      <c r="C161" t="s">
        <v>1789</v>
      </c>
      <c r="E161" t="s">
        <v>1415</v>
      </c>
      <c r="F161" t="s">
        <v>3166</v>
      </c>
      <c r="G161" t="s">
        <v>3167</v>
      </c>
      <c r="H161" t="s">
        <v>3168</v>
      </c>
      <c r="I161">
        <v>87</v>
      </c>
      <c r="J161">
        <v>4.07</v>
      </c>
      <c r="K161">
        <v>80</v>
      </c>
      <c r="L161">
        <v>72</v>
      </c>
      <c r="M161">
        <v>4.5</v>
      </c>
      <c r="N161">
        <v>447</v>
      </c>
      <c r="O161" t="s">
        <v>2728</v>
      </c>
      <c r="P161" t="s">
        <v>2728</v>
      </c>
      <c r="Q161" t="s">
        <v>2728</v>
      </c>
      <c r="R161" t="s">
        <v>2728</v>
      </c>
      <c r="S161" s="1">
        <v>300</v>
      </c>
      <c r="T161" s="1">
        <v>50</v>
      </c>
    </row>
    <row r="162" spans="1:20">
      <c r="A162">
        <v>205574685</v>
      </c>
      <c r="B162" t="s">
        <v>3165</v>
      </c>
      <c r="C162" t="s">
        <v>1784</v>
      </c>
      <c r="E162" t="s">
        <v>1360</v>
      </c>
      <c r="F162" t="s">
        <v>3166</v>
      </c>
      <c r="G162" t="s">
        <v>3167</v>
      </c>
      <c r="H162" t="s">
        <v>3176</v>
      </c>
      <c r="I162">
        <v>46</v>
      </c>
      <c r="J162">
        <v>3.45</v>
      </c>
      <c r="K162">
        <v>40</v>
      </c>
      <c r="L162">
        <v>36</v>
      </c>
      <c r="M162">
        <v>2.2999999999999998</v>
      </c>
      <c r="N162">
        <v>432</v>
      </c>
      <c r="O162" t="s">
        <v>2728</v>
      </c>
      <c r="P162" t="s">
        <v>2728</v>
      </c>
      <c r="Q162" t="s">
        <v>2728</v>
      </c>
      <c r="R162" t="s">
        <v>2728</v>
      </c>
      <c r="S162" s="1">
        <v>300</v>
      </c>
      <c r="T162" s="1">
        <v>50</v>
      </c>
    </row>
    <row r="163" spans="1:20">
      <c r="A163">
        <v>205574686</v>
      </c>
      <c r="B163" t="s">
        <v>3165</v>
      </c>
      <c r="C163" t="s">
        <v>1789</v>
      </c>
      <c r="E163" t="s">
        <v>1392</v>
      </c>
      <c r="F163" t="s">
        <v>3166</v>
      </c>
      <c r="G163" t="s">
        <v>3167</v>
      </c>
      <c r="H163" t="s">
        <v>3176</v>
      </c>
      <c r="I163">
        <v>46</v>
      </c>
      <c r="J163">
        <v>3.45</v>
      </c>
      <c r="K163">
        <v>40</v>
      </c>
      <c r="L163">
        <v>36</v>
      </c>
      <c r="M163">
        <v>2.2999999999999998</v>
      </c>
      <c r="N163">
        <v>432</v>
      </c>
      <c r="O163" t="s">
        <v>2728</v>
      </c>
      <c r="P163" t="s">
        <v>2728</v>
      </c>
      <c r="Q163" t="s">
        <v>2728</v>
      </c>
      <c r="R163" t="s">
        <v>2728</v>
      </c>
      <c r="S163" s="1">
        <v>300</v>
      </c>
      <c r="T163" s="1">
        <v>50</v>
      </c>
    </row>
    <row r="164" spans="1:20">
      <c r="A164">
        <v>205574687</v>
      </c>
      <c r="B164" t="s">
        <v>3165</v>
      </c>
      <c r="C164" t="s">
        <v>1784</v>
      </c>
      <c r="E164" t="s">
        <v>1366</v>
      </c>
      <c r="F164" t="s">
        <v>3166</v>
      </c>
      <c r="G164" t="s">
        <v>3167</v>
      </c>
      <c r="H164" t="s">
        <v>3169</v>
      </c>
      <c r="I164">
        <v>52</v>
      </c>
      <c r="J164">
        <v>3.75</v>
      </c>
      <c r="K164">
        <v>50</v>
      </c>
      <c r="L164">
        <v>45</v>
      </c>
      <c r="M164">
        <v>2.2999999999999998</v>
      </c>
      <c r="N164">
        <v>423</v>
      </c>
      <c r="O164" t="s">
        <v>2728</v>
      </c>
      <c r="P164" t="s">
        <v>2728</v>
      </c>
      <c r="Q164" t="s">
        <v>2728</v>
      </c>
      <c r="R164" t="s">
        <v>2728</v>
      </c>
      <c r="S164" s="1">
        <v>300</v>
      </c>
      <c r="T164" s="1">
        <v>50</v>
      </c>
    </row>
    <row r="165" spans="1:20">
      <c r="A165">
        <v>205574688</v>
      </c>
      <c r="B165" t="s">
        <v>3165</v>
      </c>
      <c r="C165" t="s">
        <v>1789</v>
      </c>
      <c r="E165" t="s">
        <v>1398</v>
      </c>
      <c r="F165" t="s">
        <v>3166</v>
      </c>
      <c r="G165" t="s">
        <v>3167</v>
      </c>
      <c r="H165" t="s">
        <v>3169</v>
      </c>
      <c r="I165">
        <v>52</v>
      </c>
      <c r="J165">
        <v>3.75</v>
      </c>
      <c r="K165">
        <v>50</v>
      </c>
      <c r="L165">
        <v>45</v>
      </c>
      <c r="M165">
        <v>2.2999999999999998</v>
      </c>
      <c r="N165">
        <v>423</v>
      </c>
      <c r="O165" t="s">
        <v>2728</v>
      </c>
      <c r="P165" t="s">
        <v>2728</v>
      </c>
      <c r="Q165" t="s">
        <v>2728</v>
      </c>
      <c r="R165" t="s">
        <v>2728</v>
      </c>
      <c r="S165" s="1">
        <v>300</v>
      </c>
      <c r="T165" s="1">
        <v>50</v>
      </c>
    </row>
    <row r="166" spans="1:20">
      <c r="A166">
        <v>205574689</v>
      </c>
      <c r="B166" t="s">
        <v>3165</v>
      </c>
      <c r="C166" t="s">
        <v>1784</v>
      </c>
      <c r="E166" t="s">
        <v>1441</v>
      </c>
      <c r="F166" t="s">
        <v>3166</v>
      </c>
      <c r="G166" t="s">
        <v>3167</v>
      </c>
      <c r="H166" t="s">
        <v>3169</v>
      </c>
      <c r="I166">
        <v>54</v>
      </c>
      <c r="J166">
        <v>3.55</v>
      </c>
      <c r="K166">
        <v>65</v>
      </c>
      <c r="L166">
        <v>59</v>
      </c>
      <c r="M166">
        <v>2.2999999999999998</v>
      </c>
      <c r="N166">
        <v>407</v>
      </c>
      <c r="O166" t="s">
        <v>2728</v>
      </c>
      <c r="P166" t="s">
        <v>2728</v>
      </c>
      <c r="Q166" t="s">
        <v>2728</v>
      </c>
      <c r="R166" t="s">
        <v>2728</v>
      </c>
      <c r="S166" s="1">
        <v>300</v>
      </c>
      <c r="T166" s="1">
        <v>50</v>
      </c>
    </row>
    <row r="167" spans="1:20">
      <c r="A167">
        <v>205574690</v>
      </c>
      <c r="B167" t="s">
        <v>3165</v>
      </c>
      <c r="C167" t="s">
        <v>1789</v>
      </c>
      <c r="E167" t="s">
        <v>1406</v>
      </c>
      <c r="F167" t="s">
        <v>3166</v>
      </c>
      <c r="G167" t="s">
        <v>3167</v>
      </c>
      <c r="H167" t="s">
        <v>3169</v>
      </c>
      <c r="I167">
        <v>54</v>
      </c>
      <c r="J167">
        <v>3.55</v>
      </c>
      <c r="K167">
        <v>65</v>
      </c>
      <c r="L167">
        <v>59</v>
      </c>
      <c r="M167">
        <v>2.2999999999999998</v>
      </c>
      <c r="N167">
        <v>407</v>
      </c>
      <c r="O167" t="s">
        <v>2728</v>
      </c>
      <c r="P167" t="s">
        <v>2728</v>
      </c>
      <c r="Q167" t="s">
        <v>2728</v>
      </c>
      <c r="R167" t="s">
        <v>2728</v>
      </c>
      <c r="S167" s="1">
        <v>300</v>
      </c>
      <c r="T167" s="1">
        <v>50</v>
      </c>
    </row>
    <row r="168" spans="1:20">
      <c r="A168">
        <v>205574691</v>
      </c>
      <c r="B168" t="s">
        <v>3165</v>
      </c>
      <c r="C168" t="s">
        <v>1784</v>
      </c>
      <c r="E168" t="s">
        <v>1449</v>
      </c>
      <c r="F168" t="s">
        <v>3166</v>
      </c>
      <c r="G168" t="s">
        <v>3167</v>
      </c>
      <c r="H168" t="s">
        <v>3169</v>
      </c>
      <c r="I168">
        <v>67</v>
      </c>
      <c r="J168">
        <v>3.7</v>
      </c>
      <c r="K168">
        <v>80</v>
      </c>
      <c r="L168">
        <v>72</v>
      </c>
      <c r="M168">
        <v>2.2999999999999998</v>
      </c>
      <c r="N168">
        <v>445</v>
      </c>
      <c r="O168" t="s">
        <v>2728</v>
      </c>
      <c r="P168" t="s">
        <v>2728</v>
      </c>
      <c r="Q168" t="s">
        <v>2728</v>
      </c>
      <c r="R168" t="s">
        <v>2728</v>
      </c>
      <c r="S168" s="1">
        <v>300</v>
      </c>
      <c r="T168" s="1">
        <v>50</v>
      </c>
    </row>
    <row r="169" spans="1:20">
      <c r="A169">
        <v>205574692</v>
      </c>
      <c r="B169" t="s">
        <v>3165</v>
      </c>
      <c r="C169" t="s">
        <v>1789</v>
      </c>
      <c r="E169" t="s">
        <v>1414</v>
      </c>
      <c r="F169" t="s">
        <v>3166</v>
      </c>
      <c r="G169" t="s">
        <v>3167</v>
      </c>
      <c r="H169" t="s">
        <v>3169</v>
      </c>
      <c r="I169">
        <v>67</v>
      </c>
      <c r="J169">
        <v>3.7</v>
      </c>
      <c r="K169">
        <v>80</v>
      </c>
      <c r="L169">
        <v>72</v>
      </c>
      <c r="M169">
        <v>2.2999999999999998</v>
      </c>
      <c r="N169">
        <v>445</v>
      </c>
      <c r="O169" t="s">
        <v>2728</v>
      </c>
      <c r="P169" t="s">
        <v>2728</v>
      </c>
      <c r="Q169" t="s">
        <v>2728</v>
      </c>
      <c r="R169" t="s">
        <v>2728</v>
      </c>
      <c r="S169" s="1">
        <v>300</v>
      </c>
      <c r="T169" s="1">
        <v>50</v>
      </c>
    </row>
    <row r="170" spans="1:20">
      <c r="A170">
        <v>212822729</v>
      </c>
      <c r="B170" t="s">
        <v>3165</v>
      </c>
      <c r="C170" t="s">
        <v>1784</v>
      </c>
      <c r="E170" t="s">
        <v>1422</v>
      </c>
      <c r="F170" t="s">
        <v>3166</v>
      </c>
      <c r="G170" t="s">
        <v>3167</v>
      </c>
      <c r="H170" t="s">
        <v>3168</v>
      </c>
      <c r="I170">
        <v>87</v>
      </c>
      <c r="J170">
        <v>4.07</v>
      </c>
      <c r="K170">
        <v>80</v>
      </c>
      <c r="M170">
        <v>4.5</v>
      </c>
      <c r="N170">
        <v>447</v>
      </c>
      <c r="O170" t="s">
        <v>2725</v>
      </c>
      <c r="P170" t="s">
        <v>2725</v>
      </c>
      <c r="Q170" t="s">
        <v>2725</v>
      </c>
      <c r="R170" t="s">
        <v>2728</v>
      </c>
      <c r="S170" s="1">
        <v>300</v>
      </c>
      <c r="T170" s="1">
        <v>50</v>
      </c>
    </row>
    <row r="171" spans="1:20">
      <c r="A171">
        <v>212822730</v>
      </c>
      <c r="B171" t="s">
        <v>3165</v>
      </c>
      <c r="C171" t="s">
        <v>1784</v>
      </c>
      <c r="E171" t="s">
        <v>1421</v>
      </c>
      <c r="F171" t="s">
        <v>3166</v>
      </c>
      <c r="G171" t="s">
        <v>3167</v>
      </c>
      <c r="H171" t="s">
        <v>3168</v>
      </c>
      <c r="I171">
        <v>87</v>
      </c>
      <c r="J171">
        <v>4.07</v>
      </c>
      <c r="K171">
        <v>80</v>
      </c>
      <c r="M171">
        <v>4.5</v>
      </c>
      <c r="N171">
        <v>447</v>
      </c>
      <c r="O171" t="s">
        <v>2725</v>
      </c>
      <c r="P171" t="s">
        <v>2725</v>
      </c>
      <c r="Q171" t="s">
        <v>2725</v>
      </c>
      <c r="R171" t="s">
        <v>2728</v>
      </c>
      <c r="S171" s="1">
        <v>300</v>
      </c>
      <c r="T171" s="1">
        <v>50</v>
      </c>
    </row>
    <row r="172" spans="1:20">
      <c r="A172">
        <v>212822731</v>
      </c>
      <c r="B172" t="s">
        <v>3165</v>
      </c>
      <c r="C172" t="s">
        <v>1784</v>
      </c>
      <c r="E172" t="s">
        <v>3177</v>
      </c>
      <c r="F172" t="s">
        <v>3166</v>
      </c>
      <c r="G172" t="s">
        <v>3167</v>
      </c>
      <c r="H172" t="s">
        <v>3168</v>
      </c>
      <c r="I172">
        <v>75</v>
      </c>
      <c r="J172">
        <v>4.05</v>
      </c>
      <c r="K172">
        <v>65</v>
      </c>
      <c r="M172">
        <v>4.5</v>
      </c>
      <c r="N172">
        <v>457</v>
      </c>
      <c r="O172" t="s">
        <v>2725</v>
      </c>
      <c r="P172" t="s">
        <v>2725</v>
      </c>
      <c r="Q172" t="s">
        <v>2725</v>
      </c>
      <c r="R172" t="s">
        <v>2728</v>
      </c>
      <c r="S172" s="1">
        <v>300</v>
      </c>
      <c r="T172" s="1">
        <v>50</v>
      </c>
    </row>
    <row r="173" spans="1:20">
      <c r="A173">
        <v>212822733</v>
      </c>
      <c r="B173" t="s">
        <v>3165</v>
      </c>
      <c r="C173" t="s">
        <v>1784</v>
      </c>
      <c r="E173" t="s">
        <v>3178</v>
      </c>
      <c r="F173" t="s">
        <v>3166</v>
      </c>
      <c r="G173" t="s">
        <v>3167</v>
      </c>
      <c r="H173" t="s">
        <v>3168</v>
      </c>
      <c r="I173">
        <v>75</v>
      </c>
      <c r="J173">
        <v>4.05</v>
      </c>
      <c r="K173">
        <v>65</v>
      </c>
      <c r="M173">
        <v>4.5</v>
      </c>
      <c r="N173">
        <v>457</v>
      </c>
      <c r="O173" t="s">
        <v>2725</v>
      </c>
      <c r="P173" t="s">
        <v>2725</v>
      </c>
      <c r="Q173" t="s">
        <v>2725</v>
      </c>
      <c r="R173" t="s">
        <v>2728</v>
      </c>
      <c r="S173" s="1">
        <v>300</v>
      </c>
      <c r="T173" s="1">
        <v>50</v>
      </c>
    </row>
    <row r="174" spans="1:20">
      <c r="A174">
        <v>212822734</v>
      </c>
      <c r="B174" t="s">
        <v>3165</v>
      </c>
      <c r="C174" t="s">
        <v>1784</v>
      </c>
      <c r="E174" t="s">
        <v>3179</v>
      </c>
      <c r="F174" t="s">
        <v>3166</v>
      </c>
      <c r="G174" t="s">
        <v>3167</v>
      </c>
      <c r="H174" t="s">
        <v>3169</v>
      </c>
      <c r="I174">
        <v>67</v>
      </c>
      <c r="J174">
        <v>3.88</v>
      </c>
      <c r="K174">
        <v>50</v>
      </c>
      <c r="M174">
        <v>4.5</v>
      </c>
      <c r="N174">
        <v>430</v>
      </c>
      <c r="O174" t="s">
        <v>2725</v>
      </c>
      <c r="P174" t="s">
        <v>2725</v>
      </c>
      <c r="Q174" t="s">
        <v>2725</v>
      </c>
      <c r="R174" t="s">
        <v>2728</v>
      </c>
      <c r="S174" s="1">
        <v>300</v>
      </c>
      <c r="T174" s="1">
        <v>50</v>
      </c>
    </row>
    <row r="175" spans="1:20">
      <c r="A175">
        <v>212822736</v>
      </c>
      <c r="B175" t="s">
        <v>3165</v>
      </c>
      <c r="C175" t="s">
        <v>1784</v>
      </c>
      <c r="E175" t="s">
        <v>3180</v>
      </c>
      <c r="F175" t="s">
        <v>3166</v>
      </c>
      <c r="G175" t="s">
        <v>3167</v>
      </c>
      <c r="H175" t="s">
        <v>3169</v>
      </c>
      <c r="I175">
        <v>67</v>
      </c>
      <c r="J175">
        <v>3.88</v>
      </c>
      <c r="K175">
        <v>50</v>
      </c>
      <c r="M175">
        <v>4.5</v>
      </c>
      <c r="N175">
        <v>430</v>
      </c>
      <c r="O175" t="s">
        <v>2725</v>
      </c>
      <c r="P175" t="s">
        <v>2725</v>
      </c>
      <c r="Q175" t="s">
        <v>2725</v>
      </c>
      <c r="R175" t="s">
        <v>2728</v>
      </c>
      <c r="S175" s="1">
        <v>300</v>
      </c>
      <c r="T175" s="1">
        <v>50</v>
      </c>
    </row>
    <row r="176" spans="1:20">
      <c r="A176">
        <v>212822737</v>
      </c>
      <c r="B176" t="s">
        <v>3165</v>
      </c>
      <c r="C176" t="s">
        <v>1784</v>
      </c>
      <c r="E176" t="s">
        <v>3181</v>
      </c>
      <c r="F176" t="s">
        <v>3166</v>
      </c>
      <c r="G176" t="s">
        <v>3167</v>
      </c>
      <c r="H176" t="s">
        <v>3169</v>
      </c>
      <c r="I176">
        <v>60</v>
      </c>
      <c r="J176">
        <v>3.83</v>
      </c>
      <c r="K176">
        <v>40</v>
      </c>
      <c r="M176">
        <v>4.5</v>
      </c>
      <c r="N176">
        <v>434</v>
      </c>
      <c r="O176" t="s">
        <v>2725</v>
      </c>
      <c r="P176" t="s">
        <v>2725</v>
      </c>
      <c r="Q176" t="s">
        <v>2725</v>
      </c>
      <c r="R176" t="s">
        <v>2728</v>
      </c>
      <c r="S176" s="1">
        <v>300</v>
      </c>
      <c r="T176" s="1">
        <v>50</v>
      </c>
    </row>
    <row r="177" spans="1:20">
      <c r="A177">
        <v>212822739</v>
      </c>
      <c r="B177" t="s">
        <v>3165</v>
      </c>
      <c r="C177" t="s">
        <v>1784</v>
      </c>
      <c r="E177" t="s">
        <v>3182</v>
      </c>
      <c r="F177" t="s">
        <v>3166</v>
      </c>
      <c r="G177" t="s">
        <v>3167</v>
      </c>
      <c r="H177" t="s">
        <v>3169</v>
      </c>
      <c r="I177">
        <v>60</v>
      </c>
      <c r="J177">
        <v>3.83</v>
      </c>
      <c r="K177">
        <v>40</v>
      </c>
      <c r="M177">
        <v>4.5</v>
      </c>
      <c r="N177">
        <v>434</v>
      </c>
      <c r="O177" t="s">
        <v>2725</v>
      </c>
      <c r="P177" t="s">
        <v>2725</v>
      </c>
      <c r="Q177" t="s">
        <v>2725</v>
      </c>
      <c r="R177" t="s">
        <v>2728</v>
      </c>
      <c r="S177" s="1">
        <v>300</v>
      </c>
      <c r="T177" s="1">
        <v>50</v>
      </c>
    </row>
    <row r="178" spans="1:20">
      <c r="A178">
        <v>205566389</v>
      </c>
      <c r="B178" t="s">
        <v>3165</v>
      </c>
      <c r="C178" t="s">
        <v>1707</v>
      </c>
      <c r="E178" t="s">
        <v>1333</v>
      </c>
      <c r="F178" t="s">
        <v>3166</v>
      </c>
      <c r="G178" t="s">
        <v>3167</v>
      </c>
      <c r="H178" t="s">
        <v>3168</v>
      </c>
      <c r="I178">
        <v>75</v>
      </c>
      <c r="J178">
        <v>3.5</v>
      </c>
      <c r="K178">
        <v>65</v>
      </c>
      <c r="L178">
        <v>59</v>
      </c>
      <c r="M178">
        <v>4.5</v>
      </c>
      <c r="N178">
        <v>409</v>
      </c>
      <c r="O178" t="s">
        <v>2728</v>
      </c>
      <c r="P178" t="s">
        <v>2728</v>
      </c>
      <c r="Q178" t="s">
        <v>2728</v>
      </c>
      <c r="R178" t="s">
        <v>2728</v>
      </c>
      <c r="S178" s="1">
        <v>300</v>
      </c>
      <c r="T178" s="1">
        <v>50</v>
      </c>
    </row>
    <row r="179" spans="1:20">
      <c r="A179">
        <v>205566390</v>
      </c>
      <c r="B179" t="s">
        <v>3165</v>
      </c>
      <c r="C179" t="s">
        <v>1707</v>
      </c>
      <c r="E179" t="s">
        <v>1345</v>
      </c>
      <c r="F179" t="s">
        <v>3166</v>
      </c>
      <c r="G179" t="s">
        <v>3167</v>
      </c>
      <c r="H179" t="s">
        <v>3169</v>
      </c>
      <c r="I179">
        <v>67</v>
      </c>
      <c r="J179">
        <v>3.88</v>
      </c>
      <c r="K179">
        <v>50</v>
      </c>
      <c r="L179">
        <v>45</v>
      </c>
      <c r="M179">
        <v>4.5</v>
      </c>
      <c r="N179">
        <v>430</v>
      </c>
      <c r="O179" t="s">
        <v>2728</v>
      </c>
      <c r="P179" t="s">
        <v>2728</v>
      </c>
      <c r="Q179" t="s">
        <v>2728</v>
      </c>
      <c r="R179" t="s">
        <v>2728</v>
      </c>
      <c r="S179" s="1">
        <v>300</v>
      </c>
      <c r="T179" s="1">
        <v>50</v>
      </c>
    </row>
    <row r="180" spans="1:20">
      <c r="A180">
        <v>205566391</v>
      </c>
      <c r="B180" t="s">
        <v>3165</v>
      </c>
      <c r="C180" t="s">
        <v>1707</v>
      </c>
      <c r="E180" t="s">
        <v>1262</v>
      </c>
      <c r="F180" t="s">
        <v>3166</v>
      </c>
      <c r="G180" t="s">
        <v>3167</v>
      </c>
      <c r="H180" t="s">
        <v>3168</v>
      </c>
      <c r="I180">
        <v>75</v>
      </c>
      <c r="J180">
        <v>4.05</v>
      </c>
      <c r="K180">
        <v>65</v>
      </c>
      <c r="L180">
        <v>59</v>
      </c>
      <c r="M180">
        <v>4.5</v>
      </c>
      <c r="N180">
        <v>457</v>
      </c>
      <c r="O180" t="s">
        <v>2728</v>
      </c>
      <c r="P180" t="s">
        <v>2728</v>
      </c>
      <c r="Q180" t="s">
        <v>2728</v>
      </c>
      <c r="R180" t="s">
        <v>2728</v>
      </c>
      <c r="S180" s="1">
        <v>300</v>
      </c>
      <c r="T180" s="1">
        <v>50</v>
      </c>
    </row>
    <row r="181" spans="1:20">
      <c r="A181">
        <v>205566392</v>
      </c>
      <c r="B181" t="s">
        <v>3165</v>
      </c>
      <c r="C181" t="s">
        <v>1707</v>
      </c>
      <c r="E181" t="s">
        <v>1329</v>
      </c>
      <c r="F181" t="s">
        <v>3166</v>
      </c>
      <c r="G181" t="s">
        <v>3167</v>
      </c>
      <c r="H181" t="s">
        <v>3169</v>
      </c>
      <c r="I181">
        <v>60</v>
      </c>
      <c r="J181">
        <v>3.5</v>
      </c>
      <c r="K181">
        <v>40</v>
      </c>
      <c r="L181">
        <v>36</v>
      </c>
      <c r="M181">
        <v>4.5</v>
      </c>
      <c r="N181">
        <v>430</v>
      </c>
      <c r="O181" t="s">
        <v>2728</v>
      </c>
      <c r="P181" t="s">
        <v>2728</v>
      </c>
      <c r="Q181" t="s">
        <v>2728</v>
      </c>
      <c r="R181" t="s">
        <v>2728</v>
      </c>
      <c r="S181" s="1">
        <v>300</v>
      </c>
      <c r="T181" s="1">
        <v>50</v>
      </c>
    </row>
    <row r="182" spans="1:20">
      <c r="A182">
        <v>205566393</v>
      </c>
      <c r="B182" t="s">
        <v>3165</v>
      </c>
      <c r="C182" t="s">
        <v>1707</v>
      </c>
      <c r="E182" t="s">
        <v>1331</v>
      </c>
      <c r="F182" t="s">
        <v>3166</v>
      </c>
      <c r="G182" t="s">
        <v>3167</v>
      </c>
      <c r="H182" t="s">
        <v>3169</v>
      </c>
      <c r="I182">
        <v>67</v>
      </c>
      <c r="J182">
        <v>3.5</v>
      </c>
      <c r="K182">
        <v>50</v>
      </c>
      <c r="L182">
        <v>45</v>
      </c>
      <c r="M182">
        <v>4.5</v>
      </c>
      <c r="N182">
        <v>400</v>
      </c>
      <c r="O182" t="s">
        <v>2728</v>
      </c>
      <c r="P182" t="s">
        <v>2728</v>
      </c>
      <c r="Q182" t="s">
        <v>2728</v>
      </c>
      <c r="R182" t="s">
        <v>2728</v>
      </c>
      <c r="S182" s="1">
        <v>300</v>
      </c>
      <c r="T182" s="1">
        <v>50</v>
      </c>
    </row>
    <row r="183" spans="1:20">
      <c r="A183">
        <v>205566394</v>
      </c>
      <c r="B183" t="s">
        <v>3165</v>
      </c>
      <c r="C183" t="s">
        <v>1707</v>
      </c>
      <c r="E183" t="s">
        <v>1335</v>
      </c>
      <c r="F183" t="s">
        <v>3166</v>
      </c>
      <c r="G183" t="s">
        <v>3167</v>
      </c>
      <c r="H183" t="s">
        <v>3168</v>
      </c>
      <c r="I183">
        <v>87</v>
      </c>
      <c r="J183">
        <v>3.5</v>
      </c>
      <c r="K183">
        <v>80</v>
      </c>
      <c r="L183">
        <v>72</v>
      </c>
      <c r="M183">
        <v>4.5</v>
      </c>
      <c r="N183">
        <v>398</v>
      </c>
      <c r="O183" t="s">
        <v>2728</v>
      </c>
      <c r="P183" t="s">
        <v>2728</v>
      </c>
      <c r="Q183" t="s">
        <v>2728</v>
      </c>
      <c r="R183" t="s">
        <v>2728</v>
      </c>
      <c r="S183" s="1">
        <v>300</v>
      </c>
      <c r="T183" s="1">
        <v>50</v>
      </c>
    </row>
    <row r="184" spans="1:20">
      <c r="A184">
        <v>205566395</v>
      </c>
      <c r="B184" t="s">
        <v>3165</v>
      </c>
      <c r="C184" t="s">
        <v>1707</v>
      </c>
      <c r="E184" t="s">
        <v>1339</v>
      </c>
      <c r="F184" t="s">
        <v>3166</v>
      </c>
      <c r="G184" t="s">
        <v>3167</v>
      </c>
      <c r="H184" t="s">
        <v>3169</v>
      </c>
      <c r="I184">
        <v>60</v>
      </c>
      <c r="J184">
        <v>3.83</v>
      </c>
      <c r="K184">
        <v>40</v>
      </c>
      <c r="L184">
        <v>36</v>
      </c>
      <c r="M184">
        <v>4.5</v>
      </c>
      <c r="N184">
        <v>434</v>
      </c>
      <c r="O184" t="s">
        <v>2728</v>
      </c>
      <c r="P184" t="s">
        <v>2728</v>
      </c>
      <c r="Q184" t="s">
        <v>2728</v>
      </c>
      <c r="R184" t="s">
        <v>2728</v>
      </c>
      <c r="S184" s="1">
        <v>300</v>
      </c>
      <c r="T184" s="1">
        <v>50</v>
      </c>
    </row>
    <row r="185" spans="1:20">
      <c r="A185">
        <v>205566396</v>
      </c>
      <c r="B185" t="s">
        <v>3165</v>
      </c>
      <c r="C185" t="s">
        <v>1707</v>
      </c>
      <c r="E185" t="s">
        <v>1270</v>
      </c>
      <c r="F185" t="s">
        <v>3166</v>
      </c>
      <c r="G185" t="s">
        <v>3167</v>
      </c>
      <c r="H185" t="s">
        <v>3168</v>
      </c>
      <c r="I185">
        <v>87</v>
      </c>
      <c r="J185">
        <v>4.07</v>
      </c>
      <c r="K185">
        <v>80</v>
      </c>
      <c r="L185">
        <v>72</v>
      </c>
      <c r="M185">
        <v>4.5</v>
      </c>
      <c r="N185">
        <v>447</v>
      </c>
      <c r="O185" t="s">
        <v>2728</v>
      </c>
      <c r="P185" t="s">
        <v>2728</v>
      </c>
      <c r="Q185" t="s">
        <v>2728</v>
      </c>
      <c r="R185" t="s">
        <v>2728</v>
      </c>
      <c r="S185" s="1">
        <v>300</v>
      </c>
      <c r="T185" s="1">
        <v>50</v>
      </c>
    </row>
    <row r="186" spans="1:20">
      <c r="A186">
        <v>205566397</v>
      </c>
      <c r="B186" t="s">
        <v>3165</v>
      </c>
      <c r="C186" t="s">
        <v>1707</v>
      </c>
      <c r="E186" t="s">
        <v>1337</v>
      </c>
      <c r="F186" t="s">
        <v>3166</v>
      </c>
      <c r="G186" t="s">
        <v>3167</v>
      </c>
      <c r="H186" t="s">
        <v>3176</v>
      </c>
      <c r="I186">
        <v>46</v>
      </c>
      <c r="J186">
        <v>3.45</v>
      </c>
      <c r="K186">
        <v>40</v>
      </c>
      <c r="L186">
        <v>36</v>
      </c>
      <c r="M186">
        <v>2.2999999999999998</v>
      </c>
      <c r="N186">
        <v>432</v>
      </c>
      <c r="O186" t="s">
        <v>2728</v>
      </c>
      <c r="P186" t="s">
        <v>2728</v>
      </c>
      <c r="Q186" t="s">
        <v>2728</v>
      </c>
      <c r="R186" t="s">
        <v>2728</v>
      </c>
      <c r="S186" s="1">
        <v>300</v>
      </c>
      <c r="T186" s="1">
        <v>50</v>
      </c>
    </row>
    <row r="187" spans="1:20">
      <c r="A187">
        <v>205566398</v>
      </c>
      <c r="B187" t="s">
        <v>3165</v>
      </c>
      <c r="C187" t="s">
        <v>1707</v>
      </c>
      <c r="E187" t="s">
        <v>1343</v>
      </c>
      <c r="F187" t="s">
        <v>3166</v>
      </c>
      <c r="G187" t="s">
        <v>3167</v>
      </c>
      <c r="H187" t="s">
        <v>3169</v>
      </c>
      <c r="I187">
        <v>52</v>
      </c>
      <c r="J187">
        <v>3.75</v>
      </c>
      <c r="K187">
        <v>50</v>
      </c>
      <c r="L187">
        <v>45</v>
      </c>
      <c r="M187">
        <v>2.2999999999999998</v>
      </c>
      <c r="N187">
        <v>423</v>
      </c>
      <c r="O187" t="s">
        <v>2728</v>
      </c>
      <c r="P187" t="s">
        <v>2728</v>
      </c>
      <c r="Q187" t="s">
        <v>2728</v>
      </c>
      <c r="R187" t="s">
        <v>2728</v>
      </c>
      <c r="S187" s="1">
        <v>300</v>
      </c>
      <c r="T187" s="1">
        <v>50</v>
      </c>
    </row>
    <row r="188" spans="1:20">
      <c r="A188">
        <v>205566399</v>
      </c>
      <c r="B188" t="s">
        <v>3165</v>
      </c>
      <c r="C188" t="s">
        <v>1707</v>
      </c>
      <c r="E188" t="s">
        <v>1351</v>
      </c>
      <c r="F188" t="s">
        <v>3166</v>
      </c>
      <c r="G188" t="s">
        <v>3167</v>
      </c>
      <c r="H188" t="s">
        <v>3169</v>
      </c>
      <c r="I188">
        <v>54</v>
      </c>
      <c r="J188">
        <v>3.55</v>
      </c>
      <c r="K188">
        <v>65</v>
      </c>
      <c r="L188">
        <v>59</v>
      </c>
      <c r="M188">
        <v>2.2999999999999998</v>
      </c>
      <c r="N188">
        <v>407</v>
      </c>
      <c r="O188" t="s">
        <v>2728</v>
      </c>
      <c r="P188" t="s">
        <v>2728</v>
      </c>
      <c r="Q188" t="s">
        <v>2728</v>
      </c>
      <c r="R188" t="s">
        <v>2728</v>
      </c>
      <c r="S188" s="1">
        <v>300</v>
      </c>
      <c r="T188" s="1">
        <v>50</v>
      </c>
    </row>
    <row r="189" spans="1:20">
      <c r="A189">
        <v>205566400</v>
      </c>
      <c r="B189" t="s">
        <v>3165</v>
      </c>
      <c r="C189" t="s">
        <v>1707</v>
      </c>
      <c r="E189" t="s">
        <v>1268</v>
      </c>
      <c r="F189" t="s">
        <v>3166</v>
      </c>
      <c r="G189" t="s">
        <v>3167</v>
      </c>
      <c r="H189" t="s">
        <v>3169</v>
      </c>
      <c r="I189">
        <v>67</v>
      </c>
      <c r="J189">
        <v>3.7</v>
      </c>
      <c r="K189">
        <v>80</v>
      </c>
      <c r="L189">
        <v>72</v>
      </c>
      <c r="M189">
        <v>2.2999999999999998</v>
      </c>
      <c r="N189">
        <v>445</v>
      </c>
      <c r="O189" t="s">
        <v>2728</v>
      </c>
      <c r="P189" t="s">
        <v>2728</v>
      </c>
      <c r="Q189" t="s">
        <v>2728</v>
      </c>
      <c r="R189" t="s">
        <v>2728</v>
      </c>
      <c r="S189" s="1">
        <v>300</v>
      </c>
      <c r="T189" s="1">
        <v>50</v>
      </c>
    </row>
    <row r="190" spans="1:20">
      <c r="A190">
        <v>211876562</v>
      </c>
      <c r="B190" t="s">
        <v>3165</v>
      </c>
      <c r="C190" t="s">
        <v>1789</v>
      </c>
      <c r="E190" t="s">
        <v>1389</v>
      </c>
      <c r="F190" t="s">
        <v>3166</v>
      </c>
      <c r="G190" t="s">
        <v>3167</v>
      </c>
      <c r="H190" t="s">
        <v>3169</v>
      </c>
      <c r="I190">
        <v>67</v>
      </c>
      <c r="J190">
        <v>3.88</v>
      </c>
      <c r="K190">
        <v>50</v>
      </c>
      <c r="L190">
        <v>45</v>
      </c>
      <c r="M190">
        <v>4.5</v>
      </c>
      <c r="N190">
        <v>430</v>
      </c>
      <c r="O190" t="s">
        <v>2728</v>
      </c>
      <c r="P190" t="s">
        <v>2728</v>
      </c>
      <c r="Q190" t="s">
        <v>2728</v>
      </c>
      <c r="R190" t="s">
        <v>2728</v>
      </c>
      <c r="S190" s="1">
        <v>300</v>
      </c>
      <c r="T190" s="1">
        <v>50</v>
      </c>
    </row>
    <row r="191" spans="1:20">
      <c r="A191">
        <v>211876563</v>
      </c>
      <c r="B191" t="s">
        <v>3165</v>
      </c>
      <c r="C191" t="s">
        <v>1789</v>
      </c>
      <c r="E191" t="s">
        <v>1390</v>
      </c>
      <c r="F191" t="s">
        <v>3166</v>
      </c>
      <c r="G191" t="s">
        <v>3167</v>
      </c>
      <c r="H191" t="s">
        <v>3168</v>
      </c>
      <c r="I191">
        <v>75</v>
      </c>
      <c r="J191">
        <v>4.05</v>
      </c>
      <c r="K191">
        <v>65</v>
      </c>
      <c r="L191">
        <v>59</v>
      </c>
      <c r="M191">
        <v>4.5</v>
      </c>
      <c r="N191">
        <v>457</v>
      </c>
      <c r="O191" t="s">
        <v>2728</v>
      </c>
      <c r="P191" t="s">
        <v>2728</v>
      </c>
      <c r="Q191" t="s">
        <v>2728</v>
      </c>
      <c r="R191" t="s">
        <v>2728</v>
      </c>
      <c r="S191" s="1">
        <v>300</v>
      </c>
      <c r="T191" s="1">
        <v>50</v>
      </c>
    </row>
    <row r="192" spans="1:20">
      <c r="A192">
        <v>211876564</v>
      </c>
      <c r="B192" t="s">
        <v>3165</v>
      </c>
      <c r="C192" t="s">
        <v>1789</v>
      </c>
      <c r="E192" t="s">
        <v>1391</v>
      </c>
      <c r="F192" t="s">
        <v>3166</v>
      </c>
      <c r="G192" t="s">
        <v>3167</v>
      </c>
      <c r="H192" t="s">
        <v>3168</v>
      </c>
      <c r="I192">
        <v>87</v>
      </c>
      <c r="J192">
        <v>4.07</v>
      </c>
      <c r="K192">
        <v>80</v>
      </c>
      <c r="L192">
        <v>72</v>
      </c>
      <c r="M192">
        <v>4.5</v>
      </c>
      <c r="N192">
        <v>447</v>
      </c>
      <c r="O192" t="s">
        <v>2728</v>
      </c>
      <c r="P192" t="s">
        <v>2728</v>
      </c>
      <c r="Q192" t="s">
        <v>2728</v>
      </c>
      <c r="R192" t="s">
        <v>2728</v>
      </c>
      <c r="S192" s="1">
        <v>300</v>
      </c>
      <c r="T192" s="1">
        <v>50</v>
      </c>
    </row>
    <row r="193" spans="1:20">
      <c r="A193">
        <v>206851899</v>
      </c>
      <c r="B193" t="s">
        <v>3165</v>
      </c>
      <c r="C193" t="s">
        <v>1727</v>
      </c>
      <c r="E193" t="s">
        <v>1068</v>
      </c>
      <c r="F193" t="s">
        <v>3166</v>
      </c>
      <c r="G193" t="s">
        <v>3167</v>
      </c>
      <c r="H193" t="s">
        <v>3169</v>
      </c>
      <c r="I193">
        <v>66</v>
      </c>
      <c r="J193">
        <v>3.45</v>
      </c>
      <c r="K193">
        <v>50</v>
      </c>
      <c r="L193">
        <v>46</v>
      </c>
      <c r="M193">
        <v>4.5</v>
      </c>
      <c r="N193">
        <v>407</v>
      </c>
      <c r="O193" t="s">
        <v>2728</v>
      </c>
      <c r="P193" t="s">
        <v>2728</v>
      </c>
      <c r="Q193" t="s">
        <v>2728</v>
      </c>
      <c r="R193" t="s">
        <v>2728</v>
      </c>
      <c r="S193" s="1">
        <v>300</v>
      </c>
      <c r="T193" s="1">
        <v>50</v>
      </c>
    </row>
    <row r="194" spans="1:20">
      <c r="A194">
        <v>206851900</v>
      </c>
      <c r="B194" t="s">
        <v>3165</v>
      </c>
      <c r="C194" t="s">
        <v>1717</v>
      </c>
      <c r="E194" t="s">
        <v>1065</v>
      </c>
      <c r="F194" t="s">
        <v>3166</v>
      </c>
      <c r="G194" t="s">
        <v>3167</v>
      </c>
      <c r="H194" t="s">
        <v>3169</v>
      </c>
      <c r="I194">
        <v>66</v>
      </c>
      <c r="J194">
        <v>3.45</v>
      </c>
      <c r="K194">
        <v>50</v>
      </c>
      <c r="L194">
        <v>46</v>
      </c>
      <c r="M194">
        <v>4.5</v>
      </c>
      <c r="N194">
        <v>407</v>
      </c>
      <c r="O194" t="s">
        <v>2728</v>
      </c>
      <c r="P194" t="s">
        <v>2728</v>
      </c>
      <c r="Q194" t="s">
        <v>2728</v>
      </c>
      <c r="R194" t="s">
        <v>2728</v>
      </c>
      <c r="S194" s="1">
        <v>300</v>
      </c>
      <c r="T194" s="1">
        <v>50</v>
      </c>
    </row>
    <row r="195" spans="1:20">
      <c r="A195">
        <v>206851901</v>
      </c>
      <c r="B195" t="s">
        <v>3165</v>
      </c>
      <c r="C195" t="s">
        <v>1717</v>
      </c>
      <c r="E195" t="s">
        <v>1038</v>
      </c>
      <c r="F195" t="s">
        <v>3166</v>
      </c>
      <c r="G195" t="s">
        <v>3167</v>
      </c>
      <c r="H195" t="s">
        <v>3168</v>
      </c>
      <c r="I195">
        <v>79</v>
      </c>
      <c r="J195">
        <v>3.45</v>
      </c>
      <c r="K195">
        <v>66</v>
      </c>
      <c r="L195">
        <v>67</v>
      </c>
      <c r="M195">
        <v>4.5</v>
      </c>
      <c r="N195">
        <v>265</v>
      </c>
      <c r="O195" t="s">
        <v>2728</v>
      </c>
      <c r="P195" t="s">
        <v>2728</v>
      </c>
      <c r="Q195" t="s">
        <v>2728</v>
      </c>
      <c r="R195" t="s">
        <v>2728</v>
      </c>
      <c r="S195" s="1">
        <v>300</v>
      </c>
      <c r="T195" s="1">
        <v>50</v>
      </c>
    </row>
    <row r="196" spans="1:20">
      <c r="A196">
        <v>206851902</v>
      </c>
      <c r="B196" t="s">
        <v>3165</v>
      </c>
      <c r="C196" t="s">
        <v>1727</v>
      </c>
      <c r="E196" t="s">
        <v>1070</v>
      </c>
      <c r="F196" t="s">
        <v>3166</v>
      </c>
      <c r="G196" t="s">
        <v>3167</v>
      </c>
      <c r="H196" t="s">
        <v>3168</v>
      </c>
      <c r="I196">
        <v>86</v>
      </c>
      <c r="J196">
        <v>3.45</v>
      </c>
      <c r="K196">
        <v>80</v>
      </c>
      <c r="L196">
        <v>82</v>
      </c>
      <c r="M196">
        <v>4.5</v>
      </c>
      <c r="N196">
        <v>233</v>
      </c>
      <c r="O196" t="s">
        <v>2728</v>
      </c>
      <c r="P196" t="s">
        <v>2728</v>
      </c>
      <c r="Q196" t="s">
        <v>2728</v>
      </c>
      <c r="R196" t="s">
        <v>2728</v>
      </c>
      <c r="S196" s="1">
        <v>300</v>
      </c>
      <c r="T196" s="1">
        <v>50</v>
      </c>
    </row>
    <row r="197" spans="1:20">
      <c r="A197">
        <v>206851903</v>
      </c>
      <c r="B197" t="s">
        <v>3165</v>
      </c>
      <c r="C197" t="s">
        <v>1717</v>
      </c>
      <c r="E197" t="s">
        <v>1041</v>
      </c>
      <c r="F197" t="s">
        <v>3166</v>
      </c>
      <c r="G197" t="s">
        <v>3167</v>
      </c>
      <c r="H197" t="s">
        <v>3168</v>
      </c>
      <c r="I197">
        <v>86</v>
      </c>
      <c r="J197">
        <v>3.45</v>
      </c>
      <c r="K197">
        <v>80</v>
      </c>
      <c r="L197">
        <v>82</v>
      </c>
      <c r="M197">
        <v>4.5</v>
      </c>
      <c r="N197">
        <v>233</v>
      </c>
      <c r="O197" t="s">
        <v>2728</v>
      </c>
      <c r="P197" t="s">
        <v>2728</v>
      </c>
      <c r="Q197" t="s">
        <v>2728</v>
      </c>
      <c r="R197" t="s">
        <v>2728</v>
      </c>
      <c r="S197" s="1">
        <v>300</v>
      </c>
      <c r="T197" s="1">
        <v>50</v>
      </c>
    </row>
    <row r="198" spans="1:20">
      <c r="A198">
        <v>210605780</v>
      </c>
      <c r="B198" t="s">
        <v>3165</v>
      </c>
      <c r="C198" t="s">
        <v>146</v>
      </c>
      <c r="E198" t="s">
        <v>1109</v>
      </c>
      <c r="F198" t="s">
        <v>3166</v>
      </c>
      <c r="G198" t="s">
        <v>3167</v>
      </c>
      <c r="H198" t="s">
        <v>3169</v>
      </c>
      <c r="I198">
        <v>65</v>
      </c>
      <c r="J198">
        <v>3.8</v>
      </c>
      <c r="K198">
        <v>50</v>
      </c>
      <c r="L198">
        <v>46</v>
      </c>
      <c r="M198">
        <v>4.5</v>
      </c>
      <c r="N198">
        <v>452</v>
      </c>
      <c r="O198" t="s">
        <v>2728</v>
      </c>
      <c r="P198" t="s">
        <v>2728</v>
      </c>
      <c r="Q198" t="s">
        <v>2728</v>
      </c>
      <c r="R198" t="s">
        <v>2728</v>
      </c>
      <c r="S198" s="1">
        <v>300</v>
      </c>
      <c r="T198" s="1">
        <v>50</v>
      </c>
    </row>
    <row r="199" spans="1:20">
      <c r="A199">
        <v>210605782</v>
      </c>
      <c r="B199" t="s">
        <v>3165</v>
      </c>
      <c r="C199" t="s">
        <v>1727</v>
      </c>
      <c r="E199" t="s">
        <v>1083</v>
      </c>
      <c r="F199" t="s">
        <v>3166</v>
      </c>
      <c r="G199" t="s">
        <v>3167</v>
      </c>
      <c r="H199" t="s">
        <v>3168</v>
      </c>
      <c r="I199">
        <v>82</v>
      </c>
      <c r="J199">
        <v>3.7</v>
      </c>
      <c r="K199">
        <v>66</v>
      </c>
      <c r="L199">
        <v>67</v>
      </c>
      <c r="M199">
        <v>4.5</v>
      </c>
      <c r="N199">
        <v>425</v>
      </c>
      <c r="O199" t="s">
        <v>2728</v>
      </c>
      <c r="P199" t="s">
        <v>2728</v>
      </c>
      <c r="Q199" t="s">
        <v>2728</v>
      </c>
      <c r="R199" t="s">
        <v>2728</v>
      </c>
      <c r="S199" s="1">
        <v>300</v>
      </c>
      <c r="T199" s="1">
        <v>50</v>
      </c>
    </row>
    <row r="200" spans="1:20">
      <c r="A200">
        <v>210605783</v>
      </c>
      <c r="B200" t="s">
        <v>3165</v>
      </c>
      <c r="C200" t="s">
        <v>146</v>
      </c>
      <c r="E200" t="s">
        <v>1110</v>
      </c>
      <c r="F200" t="s">
        <v>3166</v>
      </c>
      <c r="G200" t="s">
        <v>3167</v>
      </c>
      <c r="H200" t="s">
        <v>3168</v>
      </c>
      <c r="I200">
        <v>82</v>
      </c>
      <c r="J200">
        <v>3.7</v>
      </c>
      <c r="K200">
        <v>66</v>
      </c>
      <c r="L200">
        <v>67</v>
      </c>
      <c r="M200">
        <v>4.5</v>
      </c>
      <c r="N200">
        <v>425</v>
      </c>
      <c r="O200" t="s">
        <v>2728</v>
      </c>
      <c r="P200" t="s">
        <v>2728</v>
      </c>
      <c r="Q200" t="s">
        <v>2728</v>
      </c>
      <c r="R200" t="s">
        <v>2728</v>
      </c>
      <c r="S200" s="1">
        <v>300</v>
      </c>
      <c r="T200" s="1">
        <v>50</v>
      </c>
    </row>
    <row r="201" spans="1:20">
      <c r="A201">
        <v>210605784</v>
      </c>
      <c r="B201" t="s">
        <v>3165</v>
      </c>
      <c r="C201" t="s">
        <v>1112</v>
      </c>
      <c r="E201" t="s">
        <v>1121</v>
      </c>
      <c r="F201" t="s">
        <v>3166</v>
      </c>
      <c r="G201" t="s">
        <v>3167</v>
      </c>
      <c r="H201" t="s">
        <v>3168</v>
      </c>
      <c r="I201">
        <v>82</v>
      </c>
      <c r="J201">
        <v>3.7</v>
      </c>
      <c r="K201">
        <v>66</v>
      </c>
      <c r="L201">
        <v>67</v>
      </c>
      <c r="M201">
        <v>4.5</v>
      </c>
      <c r="N201">
        <v>425</v>
      </c>
      <c r="O201" t="s">
        <v>2728</v>
      </c>
      <c r="P201" t="s">
        <v>2728</v>
      </c>
      <c r="Q201" t="s">
        <v>2728</v>
      </c>
      <c r="R201" t="s">
        <v>2728</v>
      </c>
      <c r="S201" s="1">
        <v>300</v>
      </c>
      <c r="T201" s="1">
        <v>50</v>
      </c>
    </row>
    <row r="202" spans="1:20">
      <c r="A202">
        <v>210605785</v>
      </c>
      <c r="B202" t="s">
        <v>3165</v>
      </c>
      <c r="C202" t="s">
        <v>146</v>
      </c>
      <c r="E202" t="s">
        <v>1111</v>
      </c>
      <c r="F202" t="s">
        <v>3166</v>
      </c>
      <c r="G202" t="s">
        <v>3167</v>
      </c>
      <c r="H202" t="s">
        <v>3168</v>
      </c>
      <c r="I202">
        <v>95</v>
      </c>
      <c r="J202">
        <v>3.88</v>
      </c>
      <c r="K202">
        <v>80</v>
      </c>
      <c r="L202">
        <v>82</v>
      </c>
      <c r="M202">
        <v>4.5</v>
      </c>
      <c r="N202">
        <v>430</v>
      </c>
      <c r="O202" t="s">
        <v>2728</v>
      </c>
      <c r="P202" t="s">
        <v>2728</v>
      </c>
      <c r="Q202" t="s">
        <v>2728</v>
      </c>
      <c r="R202" t="s">
        <v>2728</v>
      </c>
      <c r="S202" s="1">
        <v>300</v>
      </c>
      <c r="T202" s="1">
        <v>50</v>
      </c>
    </row>
    <row r="203" spans="1:20">
      <c r="A203">
        <v>210605786</v>
      </c>
      <c r="B203" t="s">
        <v>3165</v>
      </c>
      <c r="C203" t="s">
        <v>1112</v>
      </c>
      <c r="E203" t="s">
        <v>1125</v>
      </c>
      <c r="F203" t="s">
        <v>3166</v>
      </c>
      <c r="G203" t="s">
        <v>3167</v>
      </c>
      <c r="H203" t="s">
        <v>3168</v>
      </c>
      <c r="I203">
        <v>95</v>
      </c>
      <c r="J203">
        <v>3.88</v>
      </c>
      <c r="K203">
        <v>80</v>
      </c>
      <c r="L203">
        <v>82</v>
      </c>
      <c r="M203">
        <v>4.5</v>
      </c>
      <c r="N203">
        <v>430</v>
      </c>
      <c r="O203" t="s">
        <v>2728</v>
      </c>
      <c r="P203" t="s">
        <v>2728</v>
      </c>
      <c r="Q203" t="s">
        <v>2728</v>
      </c>
      <c r="R203" t="s">
        <v>2728</v>
      </c>
      <c r="S203" s="1">
        <v>300</v>
      </c>
      <c r="T203" s="1">
        <v>50</v>
      </c>
    </row>
    <row r="204" spans="1:20">
      <c r="A204">
        <v>210611389</v>
      </c>
      <c r="B204" t="s">
        <v>3165</v>
      </c>
      <c r="C204" t="s">
        <v>1112</v>
      </c>
      <c r="E204" t="s">
        <v>1117</v>
      </c>
      <c r="F204" t="s">
        <v>3166</v>
      </c>
      <c r="G204" t="s">
        <v>3167</v>
      </c>
      <c r="H204" t="s">
        <v>3169</v>
      </c>
      <c r="I204">
        <v>65</v>
      </c>
      <c r="J204">
        <v>3.8</v>
      </c>
      <c r="K204">
        <v>50</v>
      </c>
      <c r="L204">
        <v>46</v>
      </c>
      <c r="M204">
        <v>4.5</v>
      </c>
      <c r="N204">
        <v>452</v>
      </c>
      <c r="O204" t="s">
        <v>2728</v>
      </c>
      <c r="P204" t="s">
        <v>2728</v>
      </c>
      <c r="Q204" t="s">
        <v>2728</v>
      </c>
      <c r="R204" t="s">
        <v>2728</v>
      </c>
      <c r="S204" s="1">
        <v>300</v>
      </c>
      <c r="T204" s="1">
        <v>50</v>
      </c>
    </row>
    <row r="205" spans="1:20">
      <c r="A205">
        <v>206077600</v>
      </c>
      <c r="B205" t="s">
        <v>3165</v>
      </c>
      <c r="C205" t="s">
        <v>1707</v>
      </c>
      <c r="E205" t="s">
        <v>1330</v>
      </c>
      <c r="F205" t="s">
        <v>3166</v>
      </c>
      <c r="G205" t="s">
        <v>3167</v>
      </c>
      <c r="H205" t="s">
        <v>3169</v>
      </c>
      <c r="I205">
        <v>60</v>
      </c>
      <c r="J205">
        <v>3.5</v>
      </c>
      <c r="K205">
        <v>40</v>
      </c>
      <c r="L205">
        <v>36</v>
      </c>
      <c r="M205">
        <v>4.5</v>
      </c>
      <c r="N205">
        <v>430</v>
      </c>
      <c r="O205" t="s">
        <v>2728</v>
      </c>
      <c r="P205" t="s">
        <v>2728</v>
      </c>
      <c r="Q205" t="s">
        <v>2728</v>
      </c>
      <c r="R205" t="s">
        <v>2728</v>
      </c>
      <c r="S205" s="1">
        <v>300</v>
      </c>
      <c r="T205" s="1">
        <v>50</v>
      </c>
    </row>
    <row r="206" spans="1:20">
      <c r="A206">
        <v>206077601</v>
      </c>
      <c r="B206" t="s">
        <v>3165</v>
      </c>
      <c r="C206" t="s">
        <v>1784</v>
      </c>
      <c r="E206" t="s">
        <v>1428</v>
      </c>
      <c r="F206" t="s">
        <v>3166</v>
      </c>
      <c r="G206" t="s">
        <v>3167</v>
      </c>
      <c r="H206" t="s">
        <v>3169</v>
      </c>
      <c r="I206">
        <v>60</v>
      </c>
      <c r="J206">
        <v>3.5</v>
      </c>
      <c r="K206">
        <v>40</v>
      </c>
      <c r="L206">
        <v>36</v>
      </c>
      <c r="M206">
        <v>4.5</v>
      </c>
      <c r="N206">
        <v>430</v>
      </c>
      <c r="O206" t="s">
        <v>2728</v>
      </c>
      <c r="P206" t="s">
        <v>2728</v>
      </c>
      <c r="Q206" t="s">
        <v>2728</v>
      </c>
      <c r="R206" t="s">
        <v>2728</v>
      </c>
      <c r="S206" s="1">
        <v>300</v>
      </c>
      <c r="T206" s="1">
        <v>50</v>
      </c>
    </row>
    <row r="207" spans="1:20">
      <c r="A207">
        <v>206077602</v>
      </c>
      <c r="B207" t="s">
        <v>3165</v>
      </c>
      <c r="C207" t="s">
        <v>1707</v>
      </c>
      <c r="E207" t="s">
        <v>1332</v>
      </c>
      <c r="F207" t="s">
        <v>3166</v>
      </c>
      <c r="G207" t="s">
        <v>3167</v>
      </c>
      <c r="H207" t="s">
        <v>3169</v>
      </c>
      <c r="I207">
        <v>67</v>
      </c>
      <c r="J207">
        <v>3.5</v>
      </c>
      <c r="K207">
        <v>50</v>
      </c>
      <c r="L207">
        <v>45</v>
      </c>
      <c r="M207">
        <v>4.5</v>
      </c>
      <c r="N207">
        <v>400</v>
      </c>
      <c r="O207" t="s">
        <v>2728</v>
      </c>
      <c r="P207" t="s">
        <v>2728</v>
      </c>
      <c r="Q207" t="s">
        <v>2728</v>
      </c>
      <c r="R207" t="s">
        <v>2728</v>
      </c>
      <c r="S207" s="1">
        <v>300</v>
      </c>
      <c r="T207" s="1">
        <v>50</v>
      </c>
    </row>
    <row r="208" spans="1:20">
      <c r="A208">
        <v>206077603</v>
      </c>
      <c r="B208" t="s">
        <v>3165</v>
      </c>
      <c r="C208" t="s">
        <v>1784</v>
      </c>
      <c r="E208" t="s">
        <v>1430</v>
      </c>
      <c r="F208" t="s">
        <v>3166</v>
      </c>
      <c r="G208" t="s">
        <v>3167</v>
      </c>
      <c r="H208" t="s">
        <v>3169</v>
      </c>
      <c r="I208">
        <v>67</v>
      </c>
      <c r="J208">
        <v>3.5</v>
      </c>
      <c r="K208">
        <v>50</v>
      </c>
      <c r="L208">
        <v>45</v>
      </c>
      <c r="M208">
        <v>4.5</v>
      </c>
      <c r="N208">
        <v>400</v>
      </c>
      <c r="O208" t="s">
        <v>2728</v>
      </c>
      <c r="P208" t="s">
        <v>2728</v>
      </c>
      <c r="Q208" t="s">
        <v>2728</v>
      </c>
      <c r="R208" t="s">
        <v>2728</v>
      </c>
      <c r="S208" s="1">
        <v>300</v>
      </c>
      <c r="T208" s="1">
        <v>50</v>
      </c>
    </row>
    <row r="209" spans="1:20">
      <c r="A209">
        <v>206077604</v>
      </c>
      <c r="B209" t="s">
        <v>3165</v>
      </c>
      <c r="C209" t="s">
        <v>1707</v>
      </c>
      <c r="E209" t="s">
        <v>1334</v>
      </c>
      <c r="F209" t="s">
        <v>3166</v>
      </c>
      <c r="G209" t="s">
        <v>3167</v>
      </c>
      <c r="H209" t="s">
        <v>3168</v>
      </c>
      <c r="I209">
        <v>75</v>
      </c>
      <c r="J209">
        <v>3.5</v>
      </c>
      <c r="K209">
        <v>65</v>
      </c>
      <c r="L209">
        <v>59</v>
      </c>
      <c r="M209">
        <v>4.5</v>
      </c>
      <c r="N209">
        <v>409</v>
      </c>
      <c r="O209" t="s">
        <v>2728</v>
      </c>
      <c r="P209" t="s">
        <v>2728</v>
      </c>
      <c r="Q209" t="s">
        <v>2728</v>
      </c>
      <c r="R209" t="s">
        <v>2728</v>
      </c>
      <c r="S209" s="1">
        <v>300</v>
      </c>
      <c r="T209" s="1">
        <v>50</v>
      </c>
    </row>
    <row r="210" spans="1:20">
      <c r="A210">
        <v>206077605</v>
      </c>
      <c r="B210" t="s">
        <v>3165</v>
      </c>
      <c r="C210" t="s">
        <v>1784</v>
      </c>
      <c r="E210" t="s">
        <v>1432</v>
      </c>
      <c r="F210" t="s">
        <v>3166</v>
      </c>
      <c r="G210" t="s">
        <v>3167</v>
      </c>
      <c r="H210" t="s">
        <v>3168</v>
      </c>
      <c r="I210">
        <v>75</v>
      </c>
      <c r="J210">
        <v>3.5</v>
      </c>
      <c r="K210">
        <v>65</v>
      </c>
      <c r="L210">
        <v>59</v>
      </c>
      <c r="M210">
        <v>4.5</v>
      </c>
      <c r="N210">
        <v>409</v>
      </c>
      <c r="O210" t="s">
        <v>2728</v>
      </c>
      <c r="P210" t="s">
        <v>2728</v>
      </c>
      <c r="Q210" t="s">
        <v>2728</v>
      </c>
      <c r="R210" t="s">
        <v>2728</v>
      </c>
      <c r="S210" s="1">
        <v>300</v>
      </c>
      <c r="T210" s="1">
        <v>50</v>
      </c>
    </row>
    <row r="211" spans="1:20">
      <c r="A211">
        <v>206077606</v>
      </c>
      <c r="B211" t="s">
        <v>3165</v>
      </c>
      <c r="C211" t="s">
        <v>1707</v>
      </c>
      <c r="E211" t="s">
        <v>1336</v>
      </c>
      <c r="F211" t="s">
        <v>3166</v>
      </c>
      <c r="G211" t="s">
        <v>3167</v>
      </c>
      <c r="H211" t="s">
        <v>3168</v>
      </c>
      <c r="I211">
        <v>87</v>
      </c>
      <c r="J211">
        <v>3.5</v>
      </c>
      <c r="K211">
        <v>80</v>
      </c>
      <c r="L211">
        <v>72</v>
      </c>
      <c r="M211">
        <v>4.5</v>
      </c>
      <c r="N211">
        <v>398</v>
      </c>
      <c r="O211" t="s">
        <v>2728</v>
      </c>
      <c r="P211" t="s">
        <v>2728</v>
      </c>
      <c r="Q211" t="s">
        <v>2728</v>
      </c>
      <c r="R211" t="s">
        <v>2728</v>
      </c>
      <c r="S211" s="1">
        <v>300</v>
      </c>
      <c r="T211" s="1">
        <v>50</v>
      </c>
    </row>
    <row r="212" spans="1:20">
      <c r="A212">
        <v>206077607</v>
      </c>
      <c r="B212" t="s">
        <v>3165</v>
      </c>
      <c r="C212" t="s">
        <v>1784</v>
      </c>
      <c r="E212" t="s">
        <v>1434</v>
      </c>
      <c r="F212" t="s">
        <v>3166</v>
      </c>
      <c r="G212" t="s">
        <v>3167</v>
      </c>
      <c r="H212" t="s">
        <v>3168</v>
      </c>
      <c r="I212">
        <v>87</v>
      </c>
      <c r="J212">
        <v>3.5</v>
      </c>
      <c r="K212">
        <v>80</v>
      </c>
      <c r="L212">
        <v>72</v>
      </c>
      <c r="M212">
        <v>4.5</v>
      </c>
      <c r="N212">
        <v>398</v>
      </c>
      <c r="O212" t="s">
        <v>2728</v>
      </c>
      <c r="P212" t="s">
        <v>2728</v>
      </c>
      <c r="Q212" t="s">
        <v>2728</v>
      </c>
      <c r="R212" t="s">
        <v>2728</v>
      </c>
      <c r="S212" s="1">
        <v>300</v>
      </c>
      <c r="T212" s="1">
        <v>50</v>
      </c>
    </row>
    <row r="213" spans="1:20">
      <c r="A213">
        <v>206186473</v>
      </c>
      <c r="B213" t="s">
        <v>3165</v>
      </c>
      <c r="C213" t="s">
        <v>1707</v>
      </c>
      <c r="E213" t="s">
        <v>1297</v>
      </c>
      <c r="F213" t="s">
        <v>3166</v>
      </c>
      <c r="G213" t="s">
        <v>3167</v>
      </c>
      <c r="H213" t="s">
        <v>3168</v>
      </c>
      <c r="I213">
        <v>87</v>
      </c>
      <c r="J213">
        <v>4.07</v>
      </c>
      <c r="K213">
        <v>80</v>
      </c>
      <c r="L213">
        <v>72</v>
      </c>
      <c r="M213">
        <v>4.5</v>
      </c>
      <c r="N213">
        <v>447</v>
      </c>
      <c r="O213" t="s">
        <v>2728</v>
      </c>
      <c r="P213" t="s">
        <v>2728</v>
      </c>
      <c r="Q213" t="s">
        <v>2728</v>
      </c>
      <c r="R213" t="s">
        <v>2728</v>
      </c>
      <c r="S213" s="1">
        <v>300</v>
      </c>
      <c r="T213" s="1">
        <v>50</v>
      </c>
    </row>
    <row r="214" spans="1:20">
      <c r="A214">
        <v>206186474</v>
      </c>
      <c r="B214" t="s">
        <v>3165</v>
      </c>
      <c r="C214" t="s">
        <v>1707</v>
      </c>
      <c r="E214" t="s">
        <v>1216</v>
      </c>
      <c r="F214" t="s">
        <v>3166</v>
      </c>
      <c r="G214" t="s">
        <v>3167</v>
      </c>
      <c r="H214" t="s">
        <v>3168</v>
      </c>
      <c r="I214">
        <v>87</v>
      </c>
      <c r="J214">
        <v>4.07</v>
      </c>
      <c r="K214">
        <v>80</v>
      </c>
      <c r="L214">
        <v>72</v>
      </c>
      <c r="M214">
        <v>4.5</v>
      </c>
      <c r="N214">
        <v>447</v>
      </c>
      <c r="O214" t="s">
        <v>2728</v>
      </c>
      <c r="P214" t="s">
        <v>2728</v>
      </c>
      <c r="Q214" t="s">
        <v>2728</v>
      </c>
      <c r="R214" t="s">
        <v>2728</v>
      </c>
      <c r="S214" s="1">
        <v>300</v>
      </c>
      <c r="T214" s="1">
        <v>50</v>
      </c>
    </row>
    <row r="215" spans="1:20">
      <c r="A215">
        <v>206186475</v>
      </c>
      <c r="B215" t="s">
        <v>3165</v>
      </c>
      <c r="C215" t="s">
        <v>1707</v>
      </c>
      <c r="E215" t="s">
        <v>1321</v>
      </c>
      <c r="F215" t="s">
        <v>3166</v>
      </c>
      <c r="G215" t="s">
        <v>3167</v>
      </c>
      <c r="H215" t="s">
        <v>3168</v>
      </c>
      <c r="I215">
        <v>87</v>
      </c>
      <c r="J215">
        <v>4.07</v>
      </c>
      <c r="K215">
        <v>80</v>
      </c>
      <c r="L215">
        <v>72</v>
      </c>
      <c r="M215">
        <v>4.5</v>
      </c>
      <c r="N215">
        <v>447</v>
      </c>
      <c r="O215" t="s">
        <v>2728</v>
      </c>
      <c r="P215" t="s">
        <v>2728</v>
      </c>
      <c r="Q215" t="s">
        <v>2728</v>
      </c>
      <c r="R215" t="s">
        <v>2728</v>
      </c>
      <c r="S215" s="1">
        <v>300</v>
      </c>
      <c r="T215" s="1">
        <v>50</v>
      </c>
    </row>
    <row r="216" spans="1:20">
      <c r="A216">
        <v>206186477</v>
      </c>
      <c r="B216" t="s">
        <v>3165</v>
      </c>
      <c r="C216" t="s">
        <v>1707</v>
      </c>
      <c r="E216" t="s">
        <v>1215</v>
      </c>
      <c r="F216" t="s">
        <v>3166</v>
      </c>
      <c r="G216" t="s">
        <v>3167</v>
      </c>
      <c r="H216" t="s">
        <v>3168</v>
      </c>
      <c r="I216">
        <v>87</v>
      </c>
      <c r="J216">
        <v>4.07</v>
      </c>
      <c r="K216">
        <v>80</v>
      </c>
      <c r="L216">
        <v>72</v>
      </c>
      <c r="M216">
        <v>4.5</v>
      </c>
      <c r="N216">
        <v>447</v>
      </c>
      <c r="O216" t="s">
        <v>2728</v>
      </c>
      <c r="P216" t="s">
        <v>2728</v>
      </c>
      <c r="Q216" t="s">
        <v>2728</v>
      </c>
      <c r="R216" t="s">
        <v>2728</v>
      </c>
      <c r="S216" s="1">
        <v>300</v>
      </c>
      <c r="T216" s="1">
        <v>50</v>
      </c>
    </row>
    <row r="217" spans="1:20">
      <c r="A217">
        <v>206186478</v>
      </c>
      <c r="B217" t="s">
        <v>3165</v>
      </c>
      <c r="C217" t="s">
        <v>1707</v>
      </c>
      <c r="E217" t="s">
        <v>1320</v>
      </c>
      <c r="F217" t="s">
        <v>3166</v>
      </c>
      <c r="G217" t="s">
        <v>3167</v>
      </c>
      <c r="H217" t="s">
        <v>3168</v>
      </c>
      <c r="I217">
        <v>87</v>
      </c>
      <c r="J217">
        <v>4.07</v>
      </c>
      <c r="K217">
        <v>80</v>
      </c>
      <c r="L217">
        <v>72</v>
      </c>
      <c r="M217">
        <v>4.5</v>
      </c>
      <c r="N217">
        <v>447</v>
      </c>
      <c r="O217" t="s">
        <v>2728</v>
      </c>
      <c r="P217" t="s">
        <v>2728</v>
      </c>
      <c r="Q217" t="s">
        <v>2728</v>
      </c>
      <c r="R217" t="s">
        <v>2728</v>
      </c>
      <c r="S217" s="1">
        <v>300</v>
      </c>
      <c r="T217" s="1">
        <v>50</v>
      </c>
    </row>
    <row r="218" spans="1:20">
      <c r="A218">
        <v>206186479</v>
      </c>
      <c r="B218" t="s">
        <v>3165</v>
      </c>
      <c r="C218" t="s">
        <v>1707</v>
      </c>
      <c r="E218" t="s">
        <v>1251</v>
      </c>
      <c r="F218" t="s">
        <v>3166</v>
      </c>
      <c r="G218" t="s">
        <v>3167</v>
      </c>
      <c r="H218" t="s">
        <v>3168</v>
      </c>
      <c r="I218">
        <v>75</v>
      </c>
      <c r="J218">
        <v>3.5</v>
      </c>
      <c r="K218">
        <v>65</v>
      </c>
      <c r="L218">
        <v>59</v>
      </c>
      <c r="M218">
        <v>4.5</v>
      </c>
      <c r="N218">
        <v>409</v>
      </c>
      <c r="O218" t="s">
        <v>2728</v>
      </c>
      <c r="P218" t="s">
        <v>2728</v>
      </c>
      <c r="Q218" t="s">
        <v>2728</v>
      </c>
      <c r="R218" t="s">
        <v>2728</v>
      </c>
      <c r="S218" s="1">
        <v>300</v>
      </c>
      <c r="T218" s="1">
        <v>50</v>
      </c>
    </row>
    <row r="219" spans="1:20">
      <c r="A219">
        <v>206186480</v>
      </c>
      <c r="B219" t="s">
        <v>3165</v>
      </c>
      <c r="C219" t="s">
        <v>1707</v>
      </c>
      <c r="E219" t="s">
        <v>1300</v>
      </c>
      <c r="F219" t="s">
        <v>3166</v>
      </c>
      <c r="G219" t="s">
        <v>3167</v>
      </c>
      <c r="H219" t="s">
        <v>3168</v>
      </c>
      <c r="I219">
        <v>75</v>
      </c>
      <c r="J219">
        <v>3.5</v>
      </c>
      <c r="K219">
        <v>65</v>
      </c>
      <c r="L219">
        <v>59</v>
      </c>
      <c r="M219">
        <v>4.5</v>
      </c>
      <c r="N219">
        <v>409</v>
      </c>
      <c r="O219" t="s">
        <v>2728</v>
      </c>
      <c r="P219" t="s">
        <v>2728</v>
      </c>
      <c r="Q219" t="s">
        <v>2728</v>
      </c>
      <c r="R219" t="s">
        <v>2728</v>
      </c>
      <c r="S219" s="1">
        <v>300</v>
      </c>
      <c r="T219" s="1">
        <v>50</v>
      </c>
    </row>
    <row r="220" spans="1:20">
      <c r="A220">
        <v>206186481</v>
      </c>
      <c r="B220" t="s">
        <v>3165</v>
      </c>
      <c r="C220" t="s">
        <v>1707</v>
      </c>
      <c r="E220" t="s">
        <v>1287</v>
      </c>
      <c r="F220" t="s">
        <v>3166</v>
      </c>
      <c r="G220" t="s">
        <v>3167</v>
      </c>
      <c r="H220" t="s">
        <v>3169</v>
      </c>
      <c r="I220">
        <v>54</v>
      </c>
      <c r="J220">
        <v>3.55</v>
      </c>
      <c r="K220">
        <v>65</v>
      </c>
      <c r="L220">
        <v>59</v>
      </c>
      <c r="M220">
        <v>2.2999999999999998</v>
      </c>
      <c r="N220">
        <v>407</v>
      </c>
      <c r="O220" t="s">
        <v>2728</v>
      </c>
      <c r="P220" t="s">
        <v>2728</v>
      </c>
      <c r="Q220" t="s">
        <v>2728</v>
      </c>
      <c r="R220" t="s">
        <v>2728</v>
      </c>
      <c r="S220" s="1">
        <v>300</v>
      </c>
      <c r="T220" s="1">
        <v>50</v>
      </c>
    </row>
    <row r="221" spans="1:20">
      <c r="A221">
        <v>206186482</v>
      </c>
      <c r="B221" t="s">
        <v>3165</v>
      </c>
      <c r="C221" t="s">
        <v>1707</v>
      </c>
      <c r="E221" t="s">
        <v>1208</v>
      </c>
      <c r="F221" t="s">
        <v>3166</v>
      </c>
      <c r="G221" t="s">
        <v>3167</v>
      </c>
      <c r="H221" t="s">
        <v>3169</v>
      </c>
      <c r="I221">
        <v>54</v>
      </c>
      <c r="J221">
        <v>3.55</v>
      </c>
      <c r="K221">
        <v>65</v>
      </c>
      <c r="L221">
        <v>59</v>
      </c>
      <c r="M221">
        <v>2.2999999999999998</v>
      </c>
      <c r="N221">
        <v>407</v>
      </c>
      <c r="O221" t="s">
        <v>2728</v>
      </c>
      <c r="P221" t="s">
        <v>2728</v>
      </c>
      <c r="Q221" t="s">
        <v>2728</v>
      </c>
      <c r="R221" t="s">
        <v>2728</v>
      </c>
      <c r="S221" s="1">
        <v>300</v>
      </c>
      <c r="T221" s="1">
        <v>50</v>
      </c>
    </row>
    <row r="222" spans="1:20">
      <c r="A222">
        <v>206186483</v>
      </c>
      <c r="B222" t="s">
        <v>3165</v>
      </c>
      <c r="C222" t="s">
        <v>1707</v>
      </c>
      <c r="E222" t="s">
        <v>1314</v>
      </c>
      <c r="F222" t="s">
        <v>3166</v>
      </c>
      <c r="G222" t="s">
        <v>3167</v>
      </c>
      <c r="H222" t="s">
        <v>3169</v>
      </c>
      <c r="I222">
        <v>54</v>
      </c>
      <c r="J222">
        <v>3.55</v>
      </c>
      <c r="K222">
        <v>65</v>
      </c>
      <c r="L222">
        <v>59</v>
      </c>
      <c r="M222">
        <v>2.2999999999999998</v>
      </c>
      <c r="N222">
        <v>407</v>
      </c>
      <c r="O222" t="s">
        <v>2728</v>
      </c>
      <c r="P222" t="s">
        <v>2728</v>
      </c>
      <c r="Q222" t="s">
        <v>2728</v>
      </c>
      <c r="R222" t="s">
        <v>2728</v>
      </c>
      <c r="S222" s="1">
        <v>300</v>
      </c>
      <c r="T222" s="1">
        <v>50</v>
      </c>
    </row>
    <row r="223" spans="1:20">
      <c r="A223">
        <v>206186484</v>
      </c>
      <c r="B223" t="s">
        <v>3165</v>
      </c>
      <c r="C223" t="s">
        <v>1707</v>
      </c>
      <c r="E223" t="s">
        <v>1291</v>
      </c>
      <c r="F223" t="s">
        <v>3166</v>
      </c>
      <c r="G223" t="s">
        <v>3167</v>
      </c>
      <c r="H223" t="s">
        <v>3168</v>
      </c>
      <c r="I223">
        <v>75</v>
      </c>
      <c r="J223">
        <v>4.05</v>
      </c>
      <c r="K223">
        <v>65</v>
      </c>
      <c r="L223">
        <v>59</v>
      </c>
      <c r="M223">
        <v>4.5</v>
      </c>
      <c r="N223">
        <v>457</v>
      </c>
      <c r="O223" t="s">
        <v>2728</v>
      </c>
      <c r="P223" t="s">
        <v>2728</v>
      </c>
      <c r="Q223" t="s">
        <v>2728</v>
      </c>
      <c r="R223" t="s">
        <v>2728</v>
      </c>
      <c r="S223" s="1">
        <v>300</v>
      </c>
      <c r="T223" s="1">
        <v>50</v>
      </c>
    </row>
    <row r="224" spans="1:20">
      <c r="A224">
        <v>206186485</v>
      </c>
      <c r="B224" t="s">
        <v>3165</v>
      </c>
      <c r="C224" t="s">
        <v>1707</v>
      </c>
      <c r="E224" t="s">
        <v>1210</v>
      </c>
      <c r="F224" t="s">
        <v>3166</v>
      </c>
      <c r="G224" t="s">
        <v>3167</v>
      </c>
      <c r="H224" t="s">
        <v>3168</v>
      </c>
      <c r="I224">
        <v>75</v>
      </c>
      <c r="J224">
        <v>4.05</v>
      </c>
      <c r="K224">
        <v>65</v>
      </c>
      <c r="L224">
        <v>59</v>
      </c>
      <c r="M224">
        <v>4.5</v>
      </c>
      <c r="N224">
        <v>457</v>
      </c>
      <c r="O224" t="s">
        <v>2728</v>
      </c>
      <c r="P224" t="s">
        <v>2728</v>
      </c>
      <c r="Q224" t="s">
        <v>2728</v>
      </c>
      <c r="R224" t="s">
        <v>2728</v>
      </c>
      <c r="S224" s="1">
        <v>300</v>
      </c>
      <c r="T224" s="1">
        <v>50</v>
      </c>
    </row>
    <row r="225" spans="1:20">
      <c r="A225">
        <v>206186486</v>
      </c>
      <c r="B225" t="s">
        <v>3165</v>
      </c>
      <c r="C225" t="s">
        <v>1707</v>
      </c>
      <c r="E225" t="s">
        <v>1316</v>
      </c>
      <c r="F225" t="s">
        <v>3166</v>
      </c>
      <c r="G225" t="s">
        <v>3167</v>
      </c>
      <c r="H225" t="s">
        <v>3168</v>
      </c>
      <c r="I225">
        <v>75</v>
      </c>
      <c r="J225">
        <v>4.05</v>
      </c>
      <c r="K225">
        <v>65</v>
      </c>
      <c r="L225">
        <v>59</v>
      </c>
      <c r="M225">
        <v>4.5</v>
      </c>
      <c r="N225">
        <v>457</v>
      </c>
      <c r="O225" t="s">
        <v>2728</v>
      </c>
      <c r="P225" t="s">
        <v>2728</v>
      </c>
      <c r="Q225" t="s">
        <v>2728</v>
      </c>
      <c r="R225" t="s">
        <v>2728</v>
      </c>
      <c r="S225" s="1">
        <v>300</v>
      </c>
      <c r="T225" s="1">
        <v>50</v>
      </c>
    </row>
    <row r="226" spans="1:20">
      <c r="A226">
        <v>206186487</v>
      </c>
      <c r="B226" t="s">
        <v>3165</v>
      </c>
      <c r="C226" t="s">
        <v>1707</v>
      </c>
      <c r="E226" t="s">
        <v>1289</v>
      </c>
      <c r="F226" t="s">
        <v>3166</v>
      </c>
      <c r="G226" t="s">
        <v>3167</v>
      </c>
      <c r="H226" t="s">
        <v>3168</v>
      </c>
      <c r="I226">
        <v>75</v>
      </c>
      <c r="J226">
        <v>4.05</v>
      </c>
      <c r="K226">
        <v>65</v>
      </c>
      <c r="L226">
        <v>59</v>
      </c>
      <c r="M226">
        <v>4.5</v>
      </c>
      <c r="N226">
        <v>457</v>
      </c>
      <c r="O226" t="s">
        <v>2728</v>
      </c>
      <c r="P226" t="s">
        <v>2728</v>
      </c>
      <c r="Q226" t="s">
        <v>2728</v>
      </c>
      <c r="R226" t="s">
        <v>2728</v>
      </c>
      <c r="S226" s="1">
        <v>300</v>
      </c>
      <c r="T226" s="1">
        <v>50</v>
      </c>
    </row>
    <row r="227" spans="1:20">
      <c r="A227">
        <v>206195922</v>
      </c>
      <c r="B227" t="s">
        <v>3165</v>
      </c>
      <c r="C227" t="s">
        <v>1707</v>
      </c>
      <c r="E227" t="s">
        <v>1325</v>
      </c>
      <c r="F227" t="s">
        <v>3166</v>
      </c>
      <c r="G227" t="s">
        <v>3167</v>
      </c>
      <c r="H227" t="s">
        <v>3169</v>
      </c>
      <c r="I227">
        <v>60</v>
      </c>
      <c r="J227">
        <v>3.83</v>
      </c>
      <c r="K227">
        <v>40</v>
      </c>
      <c r="L227">
        <v>36</v>
      </c>
      <c r="M227">
        <v>4.5</v>
      </c>
      <c r="N227">
        <v>434</v>
      </c>
      <c r="O227" t="s">
        <v>2728</v>
      </c>
      <c r="P227" t="s">
        <v>2728</v>
      </c>
      <c r="Q227" t="s">
        <v>2728</v>
      </c>
      <c r="R227" t="s">
        <v>2728</v>
      </c>
      <c r="S227" s="1">
        <v>300</v>
      </c>
      <c r="T227" s="1">
        <v>50</v>
      </c>
    </row>
    <row r="228" spans="1:20">
      <c r="A228">
        <v>206195923</v>
      </c>
      <c r="B228" t="s">
        <v>3165</v>
      </c>
      <c r="C228" t="s">
        <v>1784</v>
      </c>
      <c r="E228" t="s">
        <v>1423</v>
      </c>
      <c r="F228" t="s">
        <v>3166</v>
      </c>
      <c r="G228" t="s">
        <v>3167</v>
      </c>
      <c r="H228" t="s">
        <v>3169</v>
      </c>
      <c r="I228">
        <v>60</v>
      </c>
      <c r="J228">
        <v>3.83</v>
      </c>
      <c r="K228">
        <v>40</v>
      </c>
      <c r="L228">
        <v>36</v>
      </c>
      <c r="M228">
        <v>4.5</v>
      </c>
      <c r="N228">
        <v>434</v>
      </c>
      <c r="O228" t="s">
        <v>2728</v>
      </c>
      <c r="P228" t="s">
        <v>2728</v>
      </c>
      <c r="Q228" t="s">
        <v>2728</v>
      </c>
      <c r="R228" t="s">
        <v>2728</v>
      </c>
      <c r="S228" s="1">
        <v>300</v>
      </c>
      <c r="T228" s="1">
        <v>50</v>
      </c>
    </row>
    <row r="229" spans="1:20">
      <c r="A229">
        <v>206195924</v>
      </c>
      <c r="B229" t="s">
        <v>3165</v>
      </c>
      <c r="C229" t="s">
        <v>1707</v>
      </c>
      <c r="E229" t="s">
        <v>1326</v>
      </c>
      <c r="F229" t="s">
        <v>3166</v>
      </c>
      <c r="G229" t="s">
        <v>3167</v>
      </c>
      <c r="H229" t="s">
        <v>3169</v>
      </c>
      <c r="I229">
        <v>67</v>
      </c>
      <c r="J229">
        <v>3.88</v>
      </c>
      <c r="K229">
        <v>50</v>
      </c>
      <c r="L229">
        <v>45</v>
      </c>
      <c r="M229">
        <v>4.5</v>
      </c>
      <c r="N229">
        <v>430</v>
      </c>
      <c r="O229" t="s">
        <v>2728</v>
      </c>
      <c r="P229" t="s">
        <v>2728</v>
      </c>
      <c r="Q229" t="s">
        <v>2728</v>
      </c>
      <c r="R229" t="s">
        <v>2728</v>
      </c>
      <c r="S229" s="1">
        <v>300</v>
      </c>
      <c r="T229" s="1">
        <v>50</v>
      </c>
    </row>
    <row r="230" spans="1:20">
      <c r="A230">
        <v>206195925</v>
      </c>
      <c r="B230" t="s">
        <v>3165</v>
      </c>
      <c r="C230" t="s">
        <v>1784</v>
      </c>
      <c r="E230" t="s">
        <v>1424</v>
      </c>
      <c r="F230" t="s">
        <v>3166</v>
      </c>
      <c r="G230" t="s">
        <v>3167</v>
      </c>
      <c r="H230" t="s">
        <v>3169</v>
      </c>
      <c r="I230">
        <v>67</v>
      </c>
      <c r="J230">
        <v>3.88</v>
      </c>
      <c r="K230">
        <v>50</v>
      </c>
      <c r="L230">
        <v>45</v>
      </c>
      <c r="M230">
        <v>4.5</v>
      </c>
      <c r="N230">
        <v>430</v>
      </c>
      <c r="O230" t="s">
        <v>2728</v>
      </c>
      <c r="P230" t="s">
        <v>2728</v>
      </c>
      <c r="Q230" t="s">
        <v>2728</v>
      </c>
      <c r="R230" t="s">
        <v>2728</v>
      </c>
      <c r="S230" s="1">
        <v>300</v>
      </c>
      <c r="T230" s="1">
        <v>50</v>
      </c>
    </row>
    <row r="231" spans="1:20">
      <c r="A231">
        <v>206195926</v>
      </c>
      <c r="B231" t="s">
        <v>3165</v>
      </c>
      <c r="C231" t="s">
        <v>1784</v>
      </c>
      <c r="E231" t="s">
        <v>1425</v>
      </c>
      <c r="F231" t="s">
        <v>3166</v>
      </c>
      <c r="G231" t="s">
        <v>3167</v>
      </c>
      <c r="H231" t="s">
        <v>3168</v>
      </c>
      <c r="I231">
        <v>75</v>
      </c>
      <c r="J231">
        <v>4.05</v>
      </c>
      <c r="K231">
        <v>65</v>
      </c>
      <c r="L231">
        <v>59</v>
      </c>
      <c r="M231">
        <v>4.5</v>
      </c>
      <c r="N231">
        <v>457</v>
      </c>
      <c r="O231" t="s">
        <v>2728</v>
      </c>
      <c r="P231" t="s">
        <v>2728</v>
      </c>
      <c r="Q231" t="s">
        <v>2728</v>
      </c>
      <c r="R231" t="s">
        <v>2728</v>
      </c>
      <c r="S231" s="1">
        <v>300</v>
      </c>
      <c r="T231" s="1">
        <v>50</v>
      </c>
    </row>
    <row r="232" spans="1:20">
      <c r="A232">
        <v>206195927</v>
      </c>
      <c r="B232" t="s">
        <v>3165</v>
      </c>
      <c r="C232" t="s">
        <v>1707</v>
      </c>
      <c r="E232" t="s">
        <v>1327</v>
      </c>
      <c r="F232" t="s">
        <v>3166</v>
      </c>
      <c r="G232" t="s">
        <v>3167</v>
      </c>
      <c r="H232" t="s">
        <v>3168</v>
      </c>
      <c r="I232">
        <v>75</v>
      </c>
      <c r="J232">
        <v>4.05</v>
      </c>
      <c r="K232">
        <v>65</v>
      </c>
      <c r="L232">
        <v>59</v>
      </c>
      <c r="M232">
        <v>4.5</v>
      </c>
      <c r="N232">
        <v>457</v>
      </c>
      <c r="O232" t="s">
        <v>2728</v>
      </c>
      <c r="P232" t="s">
        <v>2728</v>
      </c>
      <c r="Q232" t="s">
        <v>2728</v>
      </c>
      <c r="R232" t="s">
        <v>2728</v>
      </c>
      <c r="S232" s="1">
        <v>300</v>
      </c>
      <c r="T232" s="1">
        <v>50</v>
      </c>
    </row>
    <row r="233" spans="1:20">
      <c r="A233">
        <v>206195928</v>
      </c>
      <c r="B233" t="s">
        <v>3165</v>
      </c>
      <c r="C233" t="s">
        <v>1784</v>
      </c>
      <c r="E233" t="s">
        <v>1426</v>
      </c>
      <c r="F233" t="s">
        <v>3166</v>
      </c>
      <c r="G233" t="s">
        <v>3167</v>
      </c>
      <c r="H233" t="s">
        <v>3168</v>
      </c>
      <c r="I233">
        <v>87</v>
      </c>
      <c r="J233">
        <v>4.07</v>
      </c>
      <c r="K233">
        <v>80</v>
      </c>
      <c r="L233">
        <v>72</v>
      </c>
      <c r="M233">
        <v>4.5</v>
      </c>
      <c r="N233">
        <v>447</v>
      </c>
      <c r="O233" t="s">
        <v>2728</v>
      </c>
      <c r="P233" t="s">
        <v>2728</v>
      </c>
      <c r="Q233" t="s">
        <v>2728</v>
      </c>
      <c r="R233" t="s">
        <v>2728</v>
      </c>
      <c r="S233" s="1">
        <v>300</v>
      </c>
      <c r="T233" s="1">
        <v>50</v>
      </c>
    </row>
    <row r="234" spans="1:20">
      <c r="A234">
        <v>206195929</v>
      </c>
      <c r="B234" t="s">
        <v>3165</v>
      </c>
      <c r="C234" t="s">
        <v>1707</v>
      </c>
      <c r="E234" t="s">
        <v>1328</v>
      </c>
      <c r="F234" t="s">
        <v>3166</v>
      </c>
      <c r="G234" t="s">
        <v>3167</v>
      </c>
      <c r="H234" t="s">
        <v>3168</v>
      </c>
      <c r="I234">
        <v>87</v>
      </c>
      <c r="J234">
        <v>4.07</v>
      </c>
      <c r="K234">
        <v>80</v>
      </c>
      <c r="L234">
        <v>72</v>
      </c>
      <c r="M234">
        <v>4.5</v>
      </c>
      <c r="N234">
        <v>447</v>
      </c>
      <c r="O234" t="s">
        <v>2728</v>
      </c>
      <c r="P234" t="s">
        <v>2728</v>
      </c>
      <c r="Q234" t="s">
        <v>2728</v>
      </c>
      <c r="R234" t="s">
        <v>2728</v>
      </c>
      <c r="S234" s="1">
        <v>300</v>
      </c>
      <c r="T234" s="1">
        <v>50</v>
      </c>
    </row>
    <row r="235" spans="1:20">
      <c r="A235">
        <v>206235635</v>
      </c>
      <c r="B235" t="s">
        <v>3165</v>
      </c>
      <c r="C235" t="s">
        <v>1707</v>
      </c>
      <c r="E235" t="s">
        <v>1295</v>
      </c>
      <c r="F235" t="s">
        <v>3166</v>
      </c>
      <c r="G235" t="s">
        <v>3167</v>
      </c>
      <c r="H235" t="s">
        <v>3168</v>
      </c>
      <c r="I235">
        <v>87</v>
      </c>
      <c r="J235">
        <v>4.07</v>
      </c>
      <c r="K235">
        <v>80</v>
      </c>
      <c r="L235">
        <v>72</v>
      </c>
      <c r="M235">
        <v>4.5</v>
      </c>
      <c r="N235">
        <v>447</v>
      </c>
      <c r="O235" t="s">
        <v>2728</v>
      </c>
      <c r="P235" t="s">
        <v>2728</v>
      </c>
      <c r="Q235" t="s">
        <v>2728</v>
      </c>
      <c r="R235" t="s">
        <v>2728</v>
      </c>
      <c r="S235" s="1">
        <v>300</v>
      </c>
      <c r="T235" s="1">
        <v>50</v>
      </c>
    </row>
    <row r="236" spans="1:20">
      <c r="A236">
        <v>210586230</v>
      </c>
      <c r="B236" t="s">
        <v>3165</v>
      </c>
      <c r="C236" t="s">
        <v>1153</v>
      </c>
      <c r="E236" t="s">
        <v>1160</v>
      </c>
      <c r="F236" t="s">
        <v>3166</v>
      </c>
      <c r="G236" t="s">
        <v>3167</v>
      </c>
      <c r="H236" t="s">
        <v>3168</v>
      </c>
      <c r="I236">
        <v>87</v>
      </c>
      <c r="J236">
        <v>4.01</v>
      </c>
      <c r="K236">
        <v>80</v>
      </c>
      <c r="L236">
        <v>73</v>
      </c>
      <c r="M236">
        <v>4.5</v>
      </c>
      <c r="N236">
        <v>443</v>
      </c>
      <c r="O236" t="s">
        <v>2728</v>
      </c>
      <c r="P236" t="s">
        <v>2725</v>
      </c>
      <c r="Q236" t="s">
        <v>2728</v>
      </c>
      <c r="R236" t="s">
        <v>2728</v>
      </c>
      <c r="S236" s="1">
        <v>300</v>
      </c>
      <c r="T236" s="1">
        <v>50</v>
      </c>
    </row>
    <row r="237" spans="1:20">
      <c r="A237">
        <v>210324691</v>
      </c>
      <c r="B237" t="s">
        <v>3165</v>
      </c>
      <c r="C237" t="s">
        <v>1153</v>
      </c>
      <c r="E237" t="s">
        <v>1156</v>
      </c>
      <c r="F237" t="s">
        <v>3166</v>
      </c>
      <c r="G237" t="s">
        <v>3167</v>
      </c>
      <c r="H237" t="s">
        <v>3169</v>
      </c>
      <c r="I237">
        <v>68</v>
      </c>
      <c r="J237">
        <v>3.75</v>
      </c>
      <c r="K237">
        <v>50</v>
      </c>
      <c r="L237">
        <v>45</v>
      </c>
      <c r="M237">
        <v>4.5</v>
      </c>
      <c r="N237">
        <v>430</v>
      </c>
      <c r="O237" t="s">
        <v>2728</v>
      </c>
      <c r="P237" t="s">
        <v>2725</v>
      </c>
      <c r="Q237" t="s">
        <v>2728</v>
      </c>
      <c r="R237" t="s">
        <v>2728</v>
      </c>
      <c r="S237" s="1">
        <v>300</v>
      </c>
      <c r="T237" s="1">
        <v>50</v>
      </c>
    </row>
    <row r="238" spans="1:20">
      <c r="A238">
        <v>213246055</v>
      </c>
      <c r="B238" t="s">
        <v>3165</v>
      </c>
      <c r="C238" t="s">
        <v>1153</v>
      </c>
      <c r="E238" t="s">
        <v>1158</v>
      </c>
      <c r="F238" t="s">
        <v>3166</v>
      </c>
      <c r="G238" t="s">
        <v>3167</v>
      </c>
      <c r="H238" t="s">
        <v>3168</v>
      </c>
      <c r="I238">
        <v>78</v>
      </c>
      <c r="J238">
        <v>3.85</v>
      </c>
      <c r="K238">
        <v>65</v>
      </c>
      <c r="L238">
        <v>62</v>
      </c>
      <c r="M238">
        <v>4.5</v>
      </c>
      <c r="N238">
        <v>435</v>
      </c>
      <c r="O238" t="s">
        <v>2728</v>
      </c>
      <c r="P238" t="s">
        <v>2725</v>
      </c>
      <c r="Q238" t="s">
        <v>2728</v>
      </c>
      <c r="R238" t="s">
        <v>2728</v>
      </c>
      <c r="S238" s="1">
        <v>300</v>
      </c>
      <c r="T238" s="1">
        <v>50</v>
      </c>
    </row>
    <row r="239" spans="1:20">
      <c r="A239">
        <v>213249924</v>
      </c>
      <c r="B239" t="s">
        <v>3165</v>
      </c>
      <c r="C239" t="s">
        <v>1477</v>
      </c>
      <c r="E239" t="s">
        <v>1469</v>
      </c>
      <c r="F239" t="s">
        <v>3166</v>
      </c>
      <c r="G239" t="s">
        <v>3167</v>
      </c>
      <c r="H239" t="s">
        <v>3169</v>
      </c>
      <c r="I239">
        <v>58</v>
      </c>
      <c r="J239">
        <v>3.46</v>
      </c>
      <c r="K239">
        <v>50</v>
      </c>
      <c r="L239">
        <v>47</v>
      </c>
      <c r="M239">
        <v>4.5</v>
      </c>
      <c r="N239">
        <v>373</v>
      </c>
      <c r="O239" t="s">
        <v>2728</v>
      </c>
      <c r="P239" t="s">
        <v>2725</v>
      </c>
      <c r="Q239" t="s">
        <v>2728</v>
      </c>
      <c r="R239" t="s">
        <v>2728</v>
      </c>
      <c r="S239" s="1">
        <v>300</v>
      </c>
      <c r="T239" s="1">
        <v>50</v>
      </c>
    </row>
    <row r="240" spans="1:20">
      <c r="A240">
        <v>213249925</v>
      </c>
      <c r="B240" t="s">
        <v>3165</v>
      </c>
      <c r="C240" t="s">
        <v>1477</v>
      </c>
      <c r="E240" t="s">
        <v>1470</v>
      </c>
      <c r="F240" t="s">
        <v>3166</v>
      </c>
      <c r="G240" t="s">
        <v>3167</v>
      </c>
      <c r="H240" t="s">
        <v>3169</v>
      </c>
      <c r="I240">
        <v>70</v>
      </c>
      <c r="J240">
        <v>3.34</v>
      </c>
      <c r="K240">
        <v>65</v>
      </c>
      <c r="L240">
        <v>57</v>
      </c>
      <c r="M240">
        <v>4.5</v>
      </c>
      <c r="N240">
        <v>368</v>
      </c>
      <c r="O240" t="s">
        <v>2728</v>
      </c>
      <c r="P240" t="s">
        <v>2725</v>
      </c>
      <c r="Q240" t="s">
        <v>2728</v>
      </c>
      <c r="R240" t="s">
        <v>2728</v>
      </c>
      <c r="S240" s="1">
        <v>300</v>
      </c>
      <c r="T240" s="1">
        <v>50</v>
      </c>
    </row>
    <row r="241" spans="1:20">
      <c r="A241">
        <v>213249926</v>
      </c>
      <c r="B241" t="s">
        <v>3165</v>
      </c>
      <c r="C241" t="s">
        <v>1477</v>
      </c>
      <c r="E241" t="s">
        <v>1471</v>
      </c>
      <c r="F241" t="s">
        <v>3166</v>
      </c>
      <c r="G241" t="s">
        <v>3167</v>
      </c>
      <c r="H241" t="s">
        <v>3168</v>
      </c>
      <c r="I241">
        <v>86</v>
      </c>
      <c r="J241">
        <v>3.48</v>
      </c>
      <c r="K241">
        <v>80</v>
      </c>
      <c r="L241">
        <v>74</v>
      </c>
      <c r="M241">
        <v>4.5</v>
      </c>
      <c r="N241">
        <v>365</v>
      </c>
      <c r="O241" t="s">
        <v>2728</v>
      </c>
      <c r="P241" t="s">
        <v>2725</v>
      </c>
      <c r="Q241" t="s">
        <v>2728</v>
      </c>
      <c r="R241" t="s">
        <v>2728</v>
      </c>
      <c r="S241" s="1">
        <v>300</v>
      </c>
      <c r="T241" s="1">
        <v>50</v>
      </c>
    </row>
    <row r="242" spans="1:20">
      <c r="A242">
        <v>213249927</v>
      </c>
      <c r="B242" t="s">
        <v>3165</v>
      </c>
      <c r="C242" t="s">
        <v>1477</v>
      </c>
      <c r="E242" t="s">
        <v>1468</v>
      </c>
      <c r="F242" t="s">
        <v>3166</v>
      </c>
      <c r="G242" t="s">
        <v>3167</v>
      </c>
      <c r="H242" t="s">
        <v>3168</v>
      </c>
      <c r="I242">
        <v>105</v>
      </c>
      <c r="J242">
        <v>3.38</v>
      </c>
      <c r="K242">
        <v>119</v>
      </c>
      <c r="L242">
        <v>109</v>
      </c>
      <c r="M242">
        <v>4.5</v>
      </c>
      <c r="N242">
        <v>355</v>
      </c>
      <c r="O242" t="s">
        <v>2728</v>
      </c>
      <c r="P242" t="s">
        <v>2725</v>
      </c>
      <c r="Q242" t="s">
        <v>2728</v>
      </c>
      <c r="R242" t="s">
        <v>2728</v>
      </c>
      <c r="S242" s="1">
        <v>300</v>
      </c>
      <c r="T242" s="1">
        <v>50</v>
      </c>
    </row>
    <row r="243" spans="1:20">
      <c r="A243">
        <v>213352429</v>
      </c>
      <c r="B243" t="s">
        <v>3165</v>
      </c>
      <c r="C243" t="s">
        <v>1195</v>
      </c>
      <c r="E243" t="s">
        <v>1198</v>
      </c>
      <c r="F243" t="s">
        <v>3166</v>
      </c>
      <c r="G243" t="s">
        <v>3167</v>
      </c>
      <c r="H243" t="s">
        <v>3168</v>
      </c>
      <c r="I243">
        <v>76</v>
      </c>
      <c r="J243">
        <v>3.93</v>
      </c>
      <c r="K243">
        <v>58</v>
      </c>
      <c r="L243">
        <v>53</v>
      </c>
      <c r="M243">
        <v>5</v>
      </c>
      <c r="N243">
        <v>410</v>
      </c>
      <c r="O243" t="s">
        <v>2728</v>
      </c>
      <c r="P243" t="s">
        <v>2725</v>
      </c>
      <c r="Q243" t="s">
        <v>2728</v>
      </c>
      <c r="R243" t="s">
        <v>2728</v>
      </c>
      <c r="S243" s="1">
        <v>300</v>
      </c>
      <c r="T243" s="1">
        <v>50</v>
      </c>
    </row>
    <row r="244" spans="1:20">
      <c r="A244">
        <v>213363354</v>
      </c>
      <c r="B244" t="s">
        <v>3165</v>
      </c>
      <c r="C244" t="s">
        <v>1195</v>
      </c>
      <c r="E244" t="s">
        <v>1202</v>
      </c>
      <c r="F244" t="s">
        <v>3166</v>
      </c>
      <c r="G244" t="s">
        <v>3167</v>
      </c>
      <c r="H244" t="s">
        <v>3168</v>
      </c>
      <c r="I244">
        <v>94</v>
      </c>
      <c r="J244">
        <v>3.9</v>
      </c>
      <c r="K244">
        <v>80</v>
      </c>
      <c r="L244">
        <v>72</v>
      </c>
      <c r="M244">
        <v>5</v>
      </c>
      <c r="N244">
        <v>410</v>
      </c>
      <c r="O244" t="s">
        <v>2728</v>
      </c>
      <c r="P244" t="s">
        <v>2725</v>
      </c>
      <c r="Q244" t="s">
        <v>2728</v>
      </c>
      <c r="R244" t="s">
        <v>2728</v>
      </c>
      <c r="S244" s="1">
        <v>300</v>
      </c>
      <c r="T244" s="1">
        <v>50</v>
      </c>
    </row>
    <row r="245" spans="1:20">
      <c r="A245">
        <v>213499881</v>
      </c>
      <c r="B245" t="s">
        <v>3165</v>
      </c>
      <c r="C245" t="s">
        <v>1153</v>
      </c>
      <c r="E245" t="s">
        <v>1154</v>
      </c>
      <c r="F245" t="s">
        <v>3166</v>
      </c>
      <c r="G245" t="s">
        <v>3167</v>
      </c>
      <c r="H245" t="s">
        <v>3169</v>
      </c>
      <c r="I245">
        <v>66</v>
      </c>
      <c r="J245">
        <v>3.58</v>
      </c>
      <c r="K245">
        <v>40</v>
      </c>
      <c r="L245">
        <v>37</v>
      </c>
      <c r="M245">
        <v>4.5</v>
      </c>
      <c r="N245">
        <v>402</v>
      </c>
      <c r="O245" t="s">
        <v>2728</v>
      </c>
      <c r="P245" t="s">
        <v>2725</v>
      </c>
      <c r="Q245" t="s">
        <v>2728</v>
      </c>
      <c r="R245" t="s">
        <v>2728</v>
      </c>
      <c r="S245" s="1">
        <v>300</v>
      </c>
      <c r="T245" s="1">
        <v>50</v>
      </c>
    </row>
    <row r="246" spans="1:20">
      <c r="A246">
        <v>213502592</v>
      </c>
      <c r="B246" t="s">
        <v>3165</v>
      </c>
      <c r="C246" t="s">
        <v>3183</v>
      </c>
      <c r="E246" t="s">
        <v>1469</v>
      </c>
      <c r="F246" t="s">
        <v>3166</v>
      </c>
      <c r="G246" t="s">
        <v>3167</v>
      </c>
      <c r="H246" t="s">
        <v>3169</v>
      </c>
      <c r="I246">
        <v>58</v>
      </c>
      <c r="J246">
        <v>3.46</v>
      </c>
      <c r="K246">
        <v>50</v>
      </c>
      <c r="L246">
        <v>47</v>
      </c>
      <c r="M246">
        <v>4.5</v>
      </c>
      <c r="N246">
        <v>373</v>
      </c>
      <c r="O246" t="s">
        <v>2728</v>
      </c>
      <c r="P246" t="s">
        <v>2725</v>
      </c>
      <c r="Q246" t="s">
        <v>2728</v>
      </c>
      <c r="R246" t="s">
        <v>2728</v>
      </c>
      <c r="S246" s="1">
        <v>300</v>
      </c>
      <c r="T246" s="1">
        <v>50</v>
      </c>
    </row>
    <row r="247" spans="1:20">
      <c r="A247">
        <v>213502593</v>
      </c>
      <c r="B247" t="s">
        <v>3165</v>
      </c>
      <c r="C247" t="s">
        <v>3183</v>
      </c>
      <c r="E247" t="s">
        <v>1470</v>
      </c>
      <c r="F247" t="s">
        <v>3166</v>
      </c>
      <c r="G247" t="s">
        <v>3167</v>
      </c>
      <c r="H247" t="s">
        <v>3169</v>
      </c>
      <c r="I247">
        <v>70</v>
      </c>
      <c r="J247">
        <v>3.34</v>
      </c>
      <c r="K247">
        <v>65</v>
      </c>
      <c r="L247">
        <v>57</v>
      </c>
      <c r="M247">
        <v>4.5</v>
      </c>
      <c r="N247">
        <v>368</v>
      </c>
      <c r="O247" t="s">
        <v>2728</v>
      </c>
      <c r="P247" t="s">
        <v>2725</v>
      </c>
      <c r="Q247" t="s">
        <v>2728</v>
      </c>
      <c r="R247" t="s">
        <v>2728</v>
      </c>
      <c r="S247" s="1">
        <v>300</v>
      </c>
      <c r="T247" s="1">
        <v>50</v>
      </c>
    </row>
    <row r="248" spans="1:20">
      <c r="A248">
        <v>213502594</v>
      </c>
      <c r="B248" t="s">
        <v>3165</v>
      </c>
      <c r="C248" t="s">
        <v>3183</v>
      </c>
      <c r="E248" t="s">
        <v>1471</v>
      </c>
      <c r="F248" t="s">
        <v>3166</v>
      </c>
      <c r="G248" t="s">
        <v>3167</v>
      </c>
      <c r="H248" t="s">
        <v>3168</v>
      </c>
      <c r="I248">
        <v>86</v>
      </c>
      <c r="J248">
        <v>3.48</v>
      </c>
      <c r="K248">
        <v>80</v>
      </c>
      <c r="L248">
        <v>74</v>
      </c>
      <c r="M248">
        <v>4.5</v>
      </c>
      <c r="N248">
        <v>365</v>
      </c>
      <c r="O248" t="s">
        <v>2728</v>
      </c>
      <c r="P248" t="s">
        <v>2725</v>
      </c>
      <c r="Q248" t="s">
        <v>2728</v>
      </c>
      <c r="R248" t="s">
        <v>2728</v>
      </c>
      <c r="S248" s="1">
        <v>300</v>
      </c>
      <c r="T248" s="1">
        <v>50</v>
      </c>
    </row>
    <row r="249" spans="1:20">
      <c r="A249">
        <v>213502595</v>
      </c>
      <c r="B249" t="s">
        <v>3165</v>
      </c>
      <c r="C249" t="s">
        <v>3183</v>
      </c>
      <c r="E249" t="s">
        <v>1468</v>
      </c>
      <c r="F249" t="s">
        <v>3166</v>
      </c>
      <c r="G249" t="s">
        <v>3167</v>
      </c>
      <c r="H249" t="s">
        <v>3168</v>
      </c>
      <c r="I249">
        <v>105</v>
      </c>
      <c r="J249">
        <v>3.38</v>
      </c>
      <c r="K249">
        <v>119</v>
      </c>
      <c r="L249">
        <v>109</v>
      </c>
      <c r="M249">
        <v>4.5</v>
      </c>
      <c r="N249">
        <v>355</v>
      </c>
      <c r="O249" t="s">
        <v>2728</v>
      </c>
      <c r="P249" t="s">
        <v>2725</v>
      </c>
      <c r="Q249" t="s">
        <v>2728</v>
      </c>
      <c r="R249" t="s">
        <v>2728</v>
      </c>
      <c r="S249" s="1">
        <v>300</v>
      </c>
      <c r="T249" s="1">
        <v>50</v>
      </c>
    </row>
    <row r="250" spans="1:20">
      <c r="A250">
        <v>200094643</v>
      </c>
      <c r="B250" t="s">
        <v>3165</v>
      </c>
      <c r="C250" t="s">
        <v>87</v>
      </c>
      <c r="E250" t="s">
        <v>1174</v>
      </c>
      <c r="F250" t="s">
        <v>3166</v>
      </c>
      <c r="G250" t="s">
        <v>3167</v>
      </c>
      <c r="H250" t="s">
        <v>3169</v>
      </c>
      <c r="I250">
        <v>65</v>
      </c>
      <c r="J250">
        <v>3.44</v>
      </c>
      <c r="K250">
        <v>50</v>
      </c>
      <c r="L250">
        <v>45</v>
      </c>
      <c r="M250">
        <v>4.5</v>
      </c>
      <c r="N250">
        <v>406</v>
      </c>
      <c r="O250" t="s">
        <v>2728</v>
      </c>
      <c r="P250" t="s">
        <v>2728</v>
      </c>
      <c r="Q250" t="s">
        <v>2728</v>
      </c>
      <c r="R250" t="s">
        <v>2728</v>
      </c>
      <c r="S250" s="1">
        <v>300</v>
      </c>
      <c r="T250" s="1">
        <v>50</v>
      </c>
    </row>
    <row r="251" spans="1:20">
      <c r="A251">
        <v>200094644</v>
      </c>
      <c r="B251" t="s">
        <v>3165</v>
      </c>
      <c r="C251" t="s">
        <v>1177</v>
      </c>
      <c r="E251" t="s">
        <v>1174</v>
      </c>
      <c r="F251" t="s">
        <v>3166</v>
      </c>
      <c r="G251" t="s">
        <v>3167</v>
      </c>
      <c r="H251" t="s">
        <v>3169</v>
      </c>
      <c r="I251">
        <v>65</v>
      </c>
      <c r="J251">
        <v>3.44</v>
      </c>
      <c r="K251">
        <v>50</v>
      </c>
      <c r="L251">
        <v>45</v>
      </c>
      <c r="M251">
        <v>4.5</v>
      </c>
      <c r="N251">
        <v>406</v>
      </c>
      <c r="O251" t="s">
        <v>2728</v>
      </c>
      <c r="P251" t="s">
        <v>2728</v>
      </c>
      <c r="Q251" t="s">
        <v>2728</v>
      </c>
      <c r="R251" t="s">
        <v>2728</v>
      </c>
      <c r="S251" s="1">
        <v>300</v>
      </c>
      <c r="T251" s="1">
        <v>50</v>
      </c>
    </row>
    <row r="252" spans="1:20">
      <c r="A252">
        <v>200094645</v>
      </c>
      <c r="B252" t="s">
        <v>3165</v>
      </c>
      <c r="C252" t="s">
        <v>87</v>
      </c>
      <c r="E252" t="s">
        <v>1176</v>
      </c>
      <c r="F252" t="s">
        <v>3166</v>
      </c>
      <c r="G252" t="s">
        <v>3167</v>
      </c>
      <c r="H252" t="s">
        <v>3168</v>
      </c>
      <c r="I252">
        <v>88</v>
      </c>
      <c r="J252">
        <v>3.59</v>
      </c>
      <c r="K252">
        <v>80</v>
      </c>
      <c r="L252">
        <v>75</v>
      </c>
      <c r="M252">
        <v>4.5</v>
      </c>
      <c r="N252">
        <v>392</v>
      </c>
      <c r="O252" t="s">
        <v>2728</v>
      </c>
      <c r="P252" t="s">
        <v>2728</v>
      </c>
      <c r="Q252" t="s">
        <v>2728</v>
      </c>
      <c r="R252" t="s">
        <v>2728</v>
      </c>
      <c r="S252" s="1">
        <v>300</v>
      </c>
      <c r="T252" s="1">
        <v>50</v>
      </c>
    </row>
    <row r="253" spans="1:20">
      <c r="A253">
        <v>200094646</v>
      </c>
      <c r="B253" t="s">
        <v>3165</v>
      </c>
      <c r="C253" t="s">
        <v>1177</v>
      </c>
      <c r="E253" t="s">
        <v>1176</v>
      </c>
      <c r="F253" t="s">
        <v>3166</v>
      </c>
      <c r="G253" t="s">
        <v>3167</v>
      </c>
      <c r="H253" t="s">
        <v>3168</v>
      </c>
      <c r="I253">
        <v>88</v>
      </c>
      <c r="J253">
        <v>3.59</v>
      </c>
      <c r="K253">
        <v>80</v>
      </c>
      <c r="L253">
        <v>75</v>
      </c>
      <c r="M253">
        <v>4.5</v>
      </c>
      <c r="N253">
        <v>392</v>
      </c>
      <c r="O253" t="s">
        <v>2728</v>
      </c>
      <c r="P253" t="s">
        <v>2728</v>
      </c>
      <c r="Q253" t="s">
        <v>2728</v>
      </c>
      <c r="R253" t="s">
        <v>2728</v>
      </c>
      <c r="S253" s="1">
        <v>300</v>
      </c>
      <c r="T253" s="1">
        <v>50</v>
      </c>
    </row>
    <row r="254" spans="1:20">
      <c r="A254">
        <v>208101998</v>
      </c>
      <c r="B254" t="s">
        <v>3165</v>
      </c>
      <c r="C254" t="s">
        <v>1707</v>
      </c>
      <c r="E254" t="s">
        <v>3184</v>
      </c>
      <c r="F254" t="s">
        <v>3166</v>
      </c>
      <c r="G254" t="s">
        <v>3167</v>
      </c>
      <c r="H254" t="s">
        <v>3169</v>
      </c>
      <c r="I254">
        <v>63</v>
      </c>
      <c r="J254">
        <v>3.33</v>
      </c>
      <c r="K254">
        <v>65</v>
      </c>
      <c r="L254">
        <v>59</v>
      </c>
      <c r="M254">
        <v>1</v>
      </c>
      <c r="N254">
        <v>398</v>
      </c>
      <c r="O254" t="s">
        <v>2728</v>
      </c>
      <c r="P254" t="s">
        <v>2728</v>
      </c>
      <c r="Q254" t="s">
        <v>2728</v>
      </c>
      <c r="R254" t="s">
        <v>2728</v>
      </c>
      <c r="S254" s="1">
        <v>300</v>
      </c>
      <c r="T254" s="1">
        <v>50</v>
      </c>
    </row>
    <row r="255" spans="1:20">
      <c r="A255">
        <v>208101999</v>
      </c>
      <c r="B255" t="s">
        <v>3165</v>
      </c>
      <c r="C255" t="s">
        <v>1707</v>
      </c>
      <c r="E255" t="s">
        <v>3185</v>
      </c>
      <c r="F255" t="s">
        <v>3166</v>
      </c>
      <c r="G255" t="s">
        <v>3167</v>
      </c>
      <c r="H255" t="s">
        <v>3168</v>
      </c>
      <c r="I255">
        <v>84</v>
      </c>
      <c r="J255">
        <v>3.46</v>
      </c>
      <c r="K255">
        <v>80</v>
      </c>
      <c r="L255">
        <v>72</v>
      </c>
      <c r="M255">
        <v>1</v>
      </c>
      <c r="N255">
        <v>393</v>
      </c>
      <c r="O255" t="s">
        <v>2728</v>
      </c>
      <c r="P255" t="s">
        <v>2728</v>
      </c>
      <c r="Q255" t="s">
        <v>2728</v>
      </c>
      <c r="R255" t="s">
        <v>2728</v>
      </c>
      <c r="S255" s="1">
        <v>300</v>
      </c>
      <c r="T255" s="1">
        <v>50</v>
      </c>
    </row>
    <row r="256" spans="1:20">
      <c r="A256">
        <v>208105665</v>
      </c>
      <c r="B256" t="s">
        <v>3165</v>
      </c>
      <c r="C256" t="s">
        <v>1707</v>
      </c>
      <c r="E256" t="s">
        <v>3186</v>
      </c>
      <c r="F256" t="s">
        <v>3166</v>
      </c>
      <c r="G256" t="s">
        <v>3167</v>
      </c>
      <c r="H256" t="s">
        <v>3169</v>
      </c>
      <c r="I256">
        <v>63</v>
      </c>
      <c r="J256">
        <v>3.33</v>
      </c>
      <c r="K256">
        <v>65</v>
      </c>
      <c r="L256">
        <v>59</v>
      </c>
      <c r="M256">
        <v>1</v>
      </c>
      <c r="N256">
        <v>398</v>
      </c>
      <c r="O256" t="s">
        <v>2728</v>
      </c>
      <c r="P256" t="s">
        <v>2728</v>
      </c>
      <c r="Q256" t="s">
        <v>2728</v>
      </c>
      <c r="R256" t="s">
        <v>2728</v>
      </c>
      <c r="S256" s="1">
        <v>300</v>
      </c>
      <c r="T256" s="1">
        <v>50</v>
      </c>
    </row>
  </sheetData>
  <autoFilter ref="A1:T256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3F7686C91B84E9B37C5E9587D4642" ma:contentTypeVersion="" ma:contentTypeDescription="Create a new document." ma:contentTypeScope="" ma:versionID="01fcd3aabac8e88b5f9c7b484163fe7e">
  <xsd:schema xmlns:xsd="http://www.w3.org/2001/XMLSchema" xmlns:xs="http://www.w3.org/2001/XMLSchema" xmlns:p="http://schemas.microsoft.com/office/2006/metadata/properties" xmlns:ns2="bad318c6-431c-4a69-b845-f69357127e1f" targetNamespace="http://schemas.microsoft.com/office/2006/metadata/properties" ma:root="true" ma:fieldsID="481caafceb4f4e6d7447f15a8036066f" ns2:_="">
    <xsd:import namespace="bad318c6-431c-4a69-b845-f69357127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318c6-431c-4a69-b845-f69357127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20B4D-9FE7-4BF3-88AC-AFA03493DF88}"/>
</file>

<file path=customXml/itemProps2.xml><?xml version="1.0" encoding="utf-8"?>
<ds:datastoreItem xmlns:ds="http://schemas.openxmlformats.org/officeDocument/2006/customXml" ds:itemID="{7FCA4F83-4669-4BC2-AD67-868FD7F0A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2024-03-01T15:39:17Z</dcterms:created>
  <dcterms:modified xsi:type="dcterms:W3CDTF">2024-12-30T16:01:30Z</dcterms:modified>
  <cp:category/>
  <cp:contentStatus/>
</cp:coreProperties>
</file>